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U1454\Documents\Dokumenty\Změny rozpočtu\rok 2025\3. změna rozpočtu 2025\ZM\Doplňující přílohy po 3. změně rozpočtu 2025 - č. 1 - 14 (excel) - do ZM\"/>
    </mc:Choice>
  </mc:AlternateContent>
  <xr:revisionPtr revIDLastSave="0" documentId="13_ncr:1_{B7362385-0A28-43E4-8851-05D75ACD21DF}" xr6:coauthVersionLast="47" xr6:coauthVersionMax="47" xr10:uidLastSave="{00000000-0000-0000-0000-000000000000}"/>
  <workbookProtection workbookAlgorithmName="SHA-512" workbookHashValue="b/q04tUPuo+soYUMOcT1poIw6L1WGS4tidDhGDgiBI37sbZge7OTnpLTAE+ZyMaEKud4TMxZHowgQn+qmXSmOw==" workbookSaltValue="Ww3iWakICMO/nlGfzorlbg==" workbookSpinCount="100000" lockStructure="1"/>
  <bookViews>
    <workbookView xWindow="-109" yWindow="-109" windowWidth="26301" windowHeight="14169" xr2:uid="{974AF717-3DA5-4545-A50D-1CAA2E50F3B1}"/>
  </bookViews>
  <sheets>
    <sheet name="Kulturní aktivity"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1" i="2" l="1"/>
  <c r="D79" i="2"/>
</calcChain>
</file>

<file path=xl/sharedStrings.xml><?xml version="1.0" encoding="utf-8"?>
<sst xmlns="http://schemas.openxmlformats.org/spreadsheetml/2006/main" count="223" uniqueCount="136">
  <si>
    <t>(v tis. Kč)</t>
  </si>
  <si>
    <t>Subjekt</t>
  </si>
  <si>
    <t>Účel použití</t>
  </si>
  <si>
    <t>Časová použitelnost dotace                                             od - do</t>
  </si>
  <si>
    <t>Zůstatek programu k rozdělení</t>
  </si>
  <si>
    <t>Rozděleno celkem</t>
  </si>
  <si>
    <t>Schválená rezerva programu</t>
  </si>
  <si>
    <t>Program: Podpora a rozvoj kulturních aktivit ve městě Frýdek-Místek na r. 2025</t>
  </si>
  <si>
    <t>Podpis vedoucí odboru:</t>
  </si>
  <si>
    <t>Pavla Walková</t>
  </si>
  <si>
    <t>Hard&amp;Heavy z.s.</t>
  </si>
  <si>
    <t>Dětský folklórní soubor Ostravička z.s.</t>
  </si>
  <si>
    <t>VOX ORGANUM, spolek pro varhanní a duchovní hudbu</t>
  </si>
  <si>
    <t>Folklorní soubor Ondrášek z.s.</t>
  </si>
  <si>
    <t xml:space="preserve">TŠ Just Dance z.s. </t>
  </si>
  <si>
    <t>PISCIS InSpiral s.r.o.</t>
  </si>
  <si>
    <t>Katolický lidový dům, z.s.</t>
  </si>
  <si>
    <t>Love production s.r.o.</t>
  </si>
  <si>
    <t>Spolek Madleine</t>
  </si>
  <si>
    <t>Divadelní spolek FAMUS</t>
  </si>
  <si>
    <t>Galerie Věž z.s.</t>
  </si>
  <si>
    <t>Literární klub Petra Bezruče (LKPB) z. s.</t>
  </si>
  <si>
    <t>Jiří Vítězslav Sachr</t>
  </si>
  <si>
    <t>Dílna uměleckého smaltu, spolek</t>
  </si>
  <si>
    <t>Dominik Vrobel</t>
  </si>
  <si>
    <t>Možnost rozletu, Spolek</t>
  </si>
  <si>
    <t>Senioři České republiky, z.s. Městská organizace Frýdek-Místek</t>
  </si>
  <si>
    <t>Handicap centrum Škola života Frýdek-Místek, o.p.s.</t>
  </si>
  <si>
    <t>Akce - Muzikantské žně (26. ročník) - honoráře, nájem areálu včetně služeb a energií, materiál, ubytování, technické zajištění, propagace, tisk, reklama, nájmy</t>
  </si>
  <si>
    <t>Akce - HELLPDAYS 2025, rockmetalový charitativní  festival HellpDays, kde se tředstaví Citron, Doga, Bastard, Visací zámek, KINGCROWN z Francie, a další hosté ze zahraničí.-Honoráře učinkujícím, technické zajištění akce, stage, backline, ploty, toalety apod.</t>
  </si>
  <si>
    <t>Činnost - Náklady na provoz a údržbu budovy a pozemku, OON, kroje, hudební nástroje, propagace, kulturní akce, administrativa - tonery, kanc. Materiál, doprava, ubytování na zájezdech, nájem, doprava, ubytování na soustředění</t>
  </si>
  <si>
    <t>Činnost - Honoráře pro účinkující a hudební výpomoc, propagace, pronájem prostorů, poplatky, materiály, tisk not, činnost sboru Schola Mariensis a jejího dětského sboru</t>
  </si>
  <si>
    <t>Činnost - nájmy včetně služeb a energií, výdaje na pořízení a potisk souborového oblečení a doplňků, dovybavení krojových součástí, doprava na vystoupení včetně čekací doby, mýtného a diet řidiče, materiál a rekvizity, drobný dlouhodobý hmotný majetek, opravy, péče a dovybavení hudebních nástrojů včetně jejich součástí, poplatky-správa webových stránek, členský poplatek FOSO, náklady na propagaci souboru- tisk plakátů, dárkové předměty</t>
  </si>
  <si>
    <t xml:space="preserve">Činnost - nájmy včetně energií a služeb, letní taneční škola, kostýmy, licence, vzdělávání trenérů a školení  </t>
  </si>
  <si>
    <t>Akce - Just Dance Show - nájem Vlasti, technici, pořadatelská služba, propagace, tisk vstupenek, kostýmy, záznam a zpracování záznamu, focení, rekvizity, kulisy</t>
  </si>
  <si>
    <t>Činnost - Nájmy audio a visual techniky, zvukaři a technici, propagace, reklama, plakáty, tiskoviny, honoráře interpretů, nájmy, energie, provozní náklady, odměny personálu, servis, další probozní náklady, opravy a investice nutné k rozvoji a zlepšení prostředí( vzduchotechnika, úpravy akustiky), aparatura pro hudební zkušebny, nájmy, projekty, OSA, poplatky</t>
  </si>
  <si>
    <t>AKCE - Festival dětských pěveckých sborů - propagace, ceny pro soutěžící, občerstvení pro účinkující děti, honoráře pro účinkující a DJ, materiál, cestovné, energie v VS, MS, klubovny, pořad. Služba, úklid, technické a programové zajištění</t>
  </si>
  <si>
    <t>AKCE - Setkání pro zdravotně postižené- 24.9.2025- akce určená zdravotně postiženým z celého města FM a okolí. Propagace, ceny pro soutěžící, občerstvení pro účinkující, honoráře pro účinkující a DJ, materiál, cestovné, technické a programové zajištění</t>
  </si>
  <si>
    <t>Činnost - Honoráře externistům, honoráře pomocníkům, technické a programové zajištění, materiál, energie, ceny soutěžícím, režie sálu, občerstvení účinkujícím</t>
  </si>
  <si>
    <t>Činnost - provoz a dramaturgie klubu Stoun. Nájem včetně služeb a energií, honoráře účinkujících, cestovné, ubytování účinkujících, platby agenturám, poplatky OSA a Intergram, DPP a DPČ vč. zákonných odvodů, údržba, úklid, drobné opravy, materiál, propagace, grafické služby, výroba a tisk plakátů, letáků a bannerů, služby - produkční, fotografické, bezpečnostní, reklamní a marketingové, kancelářské potřeby, hygienické potřeby, technické zajištění, služby ozvučení, osvětlenía projekce</t>
  </si>
  <si>
    <t>Akce - Děti k dětem- 6 předvánočních koncertů konaných v MS kraji- V evangelickém kosteli na Husově ulici - propagace projektu, materiál na výrobu dárků, vánočních výrobků, zajištění inzerce, reklama, honoráře umělců, sbormistra, moderátora, fotodokumentace, technické zabezpečení, pronájem aparatury, hud. nástrojů, teplometů, pronájem prostor kostela vč. služeb, účetní služby spojené s projektem, Hostesky, promotéři DOPP, zajištění bezpečnosti.</t>
  </si>
  <si>
    <t>AKCE - Divadelní festival DEPO - pro mladé umělce, první ročník kult. Akce zaměřené na mládež a jejich tvorbu.- kreativní workshopy pro děti a mládež.  16-17 h. Autorské čtení poezie autorů Spiritusu, 17.15-18.15 Vernisáž výstavy, 18.30-21 hod. divadelní představení, 21.20 koncert kapely,22.30 party, Sobota: 10-11.30 snídaně pro účastníky, 13-16 h. 18-20 h. workshopy, divadelní představení, 30.30 koncert kapela, poezie, Neděle: 10.-11.30 snídaně pro účastníky a diskuze s herci předchozího dne, 13-16 h. workshopy, 16.30-18 h. ukončení festivalu</t>
  </si>
  <si>
    <t>Činnost - nájem, elektrická energie, plyn, pojištění, servis a revize zabezpečovacího zařízení, hasicích přístojů, elektroŕevize, OON včetně odvodů, honoráře, drobné opravy, výroba a opravy loutek, kulis, materiál na opravy, výrobu kulis, loutek, rekvizit, propagace, poplatky, pořízení programu na rezervaci vstupenek a popů za jeho údržbu, přehlídky, zájezdová představení - doprava, ubytování, poplatky, obnova světelné a zvukové techniky, vybavení divadla, nákup, šití a opravy kostýmů, ostatní náklady na správu a provoz (internert, web, vedení účetnictví.....)</t>
  </si>
  <si>
    <t>Činnost - výstavní projekty, cyklus literárních a komponovaných pořadů zaměřených na malé, nezávislé nakladatele+ autorské čtení, živé diskuze, vydavatelské počiny. Představení nejmladší umělecké komunity ve F-M kolem časopisu Spiritus. Spolupráce s Karin Šrubařovou na festivalu SPLAVI 2024</t>
  </si>
  <si>
    <t>Akce - Vydání katalogu k programu Galerie Věž za rok 2024 - celoroční redakční práce s texty, komunikace s autory , schvalování textů, jazykové korektury, předtisková příprava  včetně grafických návrhů, koncept jednotlivých katalog.listů, sazby a návrh obálky+ knihařské zpracování.</t>
  </si>
  <si>
    <t>Činnost - tisk almanachu LKPB, časopis Zrcadlení, Literární kalendář - výroba, webové stránky, kancelářský materiál, poštovné, honoráře</t>
  </si>
  <si>
    <t>Činnost - Vydávání kulturně společenského měsíčníku Frýdecko-Místeckého PATRIOT - tisk, distribuce, grafické práce a DTP, provoz kanceláře, školení, korektury, doprava tiskárna, ubytování na služ. Cestách a další výdaje</t>
  </si>
  <si>
    <t>Činnost - nájemné, materiál plechy,materiál smalt krycí a základový, pigmenty, dohody o provedení práce na kurzy vodné, stočné, srážková voda, internet, odpady, elektrická energie, nákup potřebného technického vybavení, ostatní služby-řezání plechů, dopravné, grafické služby, potřeby pro rekonstrukci prostorů, oprava a údržba, spotřební materiál</t>
  </si>
  <si>
    <t>Akce - Umění ohně 25 -servisní a přepravní činnosti, materiál do spotřeby, náhrada cestovného, honoráře, pronájem prostor, grafické a propagační činnosti, občerstvení</t>
  </si>
  <si>
    <t>Akce - Mezi školní lavice, servisní a přepravní činnosti, materiál do spotřeby, náhrada cestovného, honoráře, elektronika, grafické a propagační činnosti</t>
  </si>
  <si>
    <t xml:space="preserve">Činnost- pronájem Národního domu včetně pódia, šaten, předsálí 10x, pronájem Národního domu pro oslavu Dne seniorů 1x, vystoupení hudebních skupin a naučné přednášky na kulturních setkáních v ND v 1.čtvrtletí 3x, návštěva divadla, účast na krajském kole soutěže Miss Babča roku 2025/dědeček roku 2025 </t>
  </si>
  <si>
    <t>AKCE- Večírek pro handicapované klienty denního stacionáře a jejich rodiče - pronájem sálu, honorář za hudbu, tisk pozvánek, kancelářské potřeby, občerstvení, materiál na výzdobu sálu a zakoupení rekvizit.</t>
  </si>
  <si>
    <t>Akce - art of život -  vícežánrový festival - podium, osvětlení,ploty, audio technika, tou-toi, marketing -on line tvorba videí, banerym plakáty, honoráře pro tým ( dohody vč. Odvodů, smlouva o dílo), security, hasiči, zdravotníci</t>
  </si>
  <si>
    <t>Činnost - materiál do spotřeby, elektronika do spotřeby, software - grafické, účetní programy, honoráře, propagační  služby - placená reklama, tisk, správa webu, soc. sítí, servisní a přepravné činnosti, kancelářské, hygienické potřeby a čisticí prostředky</t>
  </si>
  <si>
    <t>Soubor lidových písní a tanců Ostravica, z.s.</t>
  </si>
  <si>
    <t>Činnost - nájemné-pravidelné zkoušky, nájemné - soustředění, dětský tábor, výroční koncerty, doprava - soustředění, vystoupení , festivaly, oprava a doplnění hudebních nástrojů, oprava a doplnění krojového vybavení, poplatky SLPT Ostravica členské, OSA apod.), služby - ozvučení, osvětlení, ladění cimbálu (koncerty a vystoupení), propagace souboru, nový nábor - tvorba a tisk (plakáty, letáky, fotografie , trička), odborná folklorní literatura, cvičební a motorické pomůcky pro děti(rozcvičky pro nejmenší), rekvizity na vystoupení - koše, ošatky, hrabě, stravné pro členy SLPTO (soustředění)</t>
  </si>
  <si>
    <t>01.01.2025 - 12.12.2025</t>
  </si>
  <si>
    <t>ŽENSKÝ PĚVECKÝ SBOR BOHUSLAVA MARTINŮ, z.s.</t>
  </si>
  <si>
    <t>Činnost - pronájem zkušební místnosti ZUŠ, jarní víkendové soustředění (doprava, ubytování, nájem), nájem koncertních sálů, Zakoupení notového materiálu a jiných hudebnin potřebných k vystoupení, honoráře, doprava sboru na koncerty,propagace sboru- sociální sítě, tvorba loga, tisk a výlep plakátů a programů, tvorba webových stránek sboru, umělecký přínos sbormistra, technické vybavení- sborový hardisk pro fotky a videa, stejnokroj pro členky sboru</t>
  </si>
  <si>
    <t>Pěvecký sbor Smetana Frýdek-Místek, z.s.</t>
  </si>
  <si>
    <t>Činnost - nájem zkušebny v Katolickém lidovém domě, členské příspěvky UČPS, propagace - plakáty, honoráře doprovodných hudebníků. Dopravné na koncerty a vystoupení,dovybavení kostýmů a údržba hudebních nástrojů, notový materiál, soustředění - nájem, ubytování, doprava, koupě mobilního piána</t>
  </si>
  <si>
    <t>Pěvecký sbor Catena musica z.s.</t>
  </si>
  <si>
    <t>Činnost - hhonorář dirigent, za účetní práce, honorář za hudební doprovod při koncertech, obnova, doplnění garderoby sboru, nájemné, ubytování, doprava na soustředění sboru, propagace, kopírování not, poštovné materiál, opravy a doplnění fondu doprovodných nástrojů, web. stránky + cizojazyčná verze, údržba + cizojazyčná verze, členství v Unii českých pěveckých sborů, dopravné s cestovné na koncerty, zhotovení CD</t>
  </si>
  <si>
    <t>MUSICA TEMPLI, spolek pro studium duchovní hudby</t>
  </si>
  <si>
    <t>Činnost - honoráře, propagace (údržba, správa, provoz webu, provoz platební brány pro on-line vstupenek), materiál (noty, doplnění sbor. Oblekl, ostatní), víkendové soustředění, doplnění drobného majetku (cajon, zvonkohra, xylofon, drobné bicí nástrojwe a perkuse), ostatní služby (ladění piana, kopírování, tisk , poplatky)</t>
  </si>
  <si>
    <t>Akce - Sborové hudební dílny - honoráře ( účinkující sólisté, orchestr, dirigent), propgace (tisk a výlep plakátů a programů, fotodokumentace, zvuk. Záznamů), pronájmy prostor, praktikáblů a techniky, ubytování učinkujícíchm kopírování a tisk, poplatky OSA a poštovní, materiál ( noty, kytky a dárky, občerstvení, ostatní materiál), ostatní služby</t>
  </si>
  <si>
    <t>01.01.2025 - 30.09.2025</t>
  </si>
  <si>
    <t>Akce - Dušičkový koncert Naděje - honoráře, propagace, tisk a výlep plakátů a programů, fotodokumentace, zvuk záznam), pronájem prostor, poplatky OSA a poštovní, materiál, kytky a drobné upomínky účinkujícím, občerstvení, tisk a kopírování not</t>
  </si>
  <si>
    <t>Beskydský slavík z.s.</t>
  </si>
  <si>
    <t>Akce - Beskydský slavík 2025 - pěvecká soutěž ve Frýdku-Místku - pronájem prostor, technické zabezpečení soutěže (kamera,zvuk, osvětlení) ceny pro soutěžící, propagace (sociální sítě, rádia, plakáty) catering pro soutěžící</t>
  </si>
  <si>
    <t>Janáčkův máj, o.p.s.</t>
  </si>
  <si>
    <t xml:space="preserve">Akce - Kouzlo operetní klasiky v rámci Mezinárodního hudebního festifalu Leoše Janáčka 2025 - festivalový koncert klasické operety (A. Plachetka a K.  Kněžíková)- honoráře umělců A.Plachetky a K.Kněžíkové, Robert Jindra - dirigent, ubytování orchestru včetně služeb a zahr. daně, technické zabezpečení koncertu, propagace koncertu, fotograf  </t>
  </si>
  <si>
    <t>Spolek Filip Neri</t>
  </si>
  <si>
    <t>Akce - Festiválek sv. Jan session - honoráře vystupujících, technické zajištění - ozvučení, osvětlení, nájemné prostor, propagace ( web, facebook, plakáty)</t>
  </si>
  <si>
    <t>Hudební výlety z.s.</t>
  </si>
  <si>
    <t>Činnost - cyklus koncertů hudební výlety 2025 - umělecký honorář, reklama ( outdoorová reklama, prezentační materiály, inzerce, on-line), produkční, marketingové a organizační služby, fotogrfické a audiovizuální služby</t>
  </si>
  <si>
    <t>Zdeněk Tofel</t>
  </si>
  <si>
    <t>Akce - Souznění - Mezinárodní festival adventních a vánočních zvyků, koled a řemesel - nájemné, smlouvy o dílo, ubytování, přeprava osob a materiálu, propagace, grafika, tisk, média, billboard, plakát, banner, PR poradenství, obrazový a zvukový záznam, kamera, foto, aftermovie, postprodukce, honoráře, produkce, překlady, služby, dekorace, stravování, občerstvení</t>
  </si>
  <si>
    <t>01.01.2025 - 30.12.2025</t>
  </si>
  <si>
    <t>SHF, s.r.o.</t>
  </si>
  <si>
    <t>Akce -  jeden vybraný koncert, reklama, inzerce a PR, technické zabezečení koncertu (nájem a převoz cembala) ubytování a doprava</t>
  </si>
  <si>
    <t xml:space="preserve">Jazz v Beskydech z.s. </t>
  </si>
  <si>
    <t>Činnost - pořádání jazzových koncertů - honoráře učinkujících a ozvučení</t>
  </si>
  <si>
    <t xml:space="preserve">Spolek přátel Frýdku-Místku </t>
  </si>
  <si>
    <t>Činnost - dramatického souboru Koupelna - pořízení drobné techniky, technické zajištění, materiál a drobné vybavení, propagace, tisk plakátů. Nájem a energie, cestovné</t>
  </si>
  <si>
    <t>Akce - Festival mladých umělců a ochotníků - Sokolíkfest - ozvučení a osvětlení pro venkovní a vnitřní pódia, propagace - tisk a výlep plakátů, provozní náklady na energie, vodu a likvidaci odpadu, občerstvení pro vystupující, materiál a drobné vybavení, OSA a Intergram - autorské poplatky, dohody konané mimo pracovní poměr - brigádníci z řad studentů</t>
  </si>
  <si>
    <t xml:space="preserve">Akce - Čerstvé na prkýnku - festival amatérské hudební divadelní tvorby - nájem a energie, propagace - tisk a výlep plakátů, technické zajištění - ozvučení a osvětlení, autorské poplatky, materiál a drobné vybavení. Občerstvení pro vystupující, honoráře vystupujících souborů, moderátora a cestovné, lektor workshopu improvizace </t>
  </si>
  <si>
    <t xml:space="preserve">Činnost -  filmového miniklubu FK Sokolík - nájem divadélka(sálu) celoročně, materiál, papír, toner do tiskárny, poštovné a dopravné za filmy, propagace, tisk plakátů a programů, dohody o provedení práce - brigádníci, autorské poplatky a půjčovné </t>
  </si>
  <si>
    <t>Impro FrMol, z.s.</t>
  </si>
  <si>
    <t>Činnost - pronájem prostor, ubytování na soustředění, lektor na soustředění ( 2x soustředění)</t>
  </si>
  <si>
    <t>Fotoklub Art Collegium Frýdek-Místek z.s.</t>
  </si>
  <si>
    <t>Činnost - poštovné (zásilkovné) + ceniny, papírenské zboží + služby, pozvánky, propagace výstav, vstupní poplatky - 1x celostátní a 1x mezinárodní fotosoutěž, provoz ( podklady, rámy, skla), vyhotovení fotografií na výstavy a do soutěží, účast na vyhodnocení 2 fotosoutěží (cestovné, ubytování - ČR, SR), účetní, propagace klubu - web trička a upomínkové předměty s logem fotoklubu</t>
  </si>
  <si>
    <t>Beatrice Rychecká</t>
  </si>
  <si>
    <r>
      <t>Činnost</t>
    </r>
    <r>
      <rPr>
        <b/>
        <sz val="9"/>
        <rFont val="Tahoma"/>
        <family val="2"/>
        <charset val="238"/>
      </rPr>
      <t xml:space="preserve"> </t>
    </r>
    <r>
      <rPr>
        <sz val="9"/>
        <rFont val="Tahoma"/>
        <family val="2"/>
        <charset val="238"/>
      </rPr>
      <t>- časopis Spiritus zveřejňuje malby, fotografie a hudební rozhovory s umělci. Časopis se prodává na akcích Splynutí za podpory Hyundai. Tisk časopisu 1 ks za dva měsíce, náklad 80 ks cca 100 Kč číslo honoráře za splynutí, cestovné, kapely, malé občerstvení 500-1500 osoba, redaktorská práce a textová a grafická korekce, grafická práce a sazba</t>
    </r>
  </si>
  <si>
    <t>Akce – Fotosoutěž pro mladé autory do 25 let- ceny pro vítěze (knihy spotřební elektronika, datové nosiče, poukazy), podkladypod fotografie, propagace, poštovné</t>
  </si>
  <si>
    <t>Fotopozitiv F-M z.s.</t>
  </si>
  <si>
    <t>Činnost - tisk fotografií, podklady k fotografiím, kulturní zájezdy a cestovné, cestovné a ubytování na fotoakcích, pozvánky, vizitky, plakáty,podklady, rámy, skla</t>
  </si>
  <si>
    <t>V - klub výtvarníků F-M z.s.</t>
  </si>
  <si>
    <t>Akce - FM Salon 2025 - výstava výtvarníků z FM a okolí - pamětní dárky pro vystavující, katalogy pro účastníky Salonu, pronájem sálu, grafické zpracování katalogu, technické zabezpečenía hudba, tisk letáků, kopírování, vizitky</t>
  </si>
  <si>
    <t>Činnost - výtvarné potřeby a tisk fotografií, údržba a grafická úprava stránek spolku, kulturní zájezdy - cestovné, vstupné, plakáty, vizitky, pozvánky, nájemné pro klub ve městě, kreslící pomůcky, materiál a drobné ceny</t>
  </si>
  <si>
    <t>Pobeskydský spolek přátel výtvarného umění ve Frýdku-Místku</t>
  </si>
  <si>
    <t>Činnost - akce pro členy spolku - zájezdy, přednášky, výstavní činnosti - aranžérské práce, scénáře, instalace, materiál do spotřeby, přepravné činnosti, web, nájem, honoráře, tisk a kancelářské potřeby</t>
  </si>
  <si>
    <t>Muzeum meteoritů s.r.o.</t>
  </si>
  <si>
    <t>Činnost - Nájemné nových prostor, energie, vybavení - nábytek, vitríny, koberce, interiér, elektronika a audiovizuální technika, vizuální stránka muzea, bannerym texty , grafika, dohody a odměny pro přednášející (věda vzdělávání  osvěta), rozšíření muzejní sbírky</t>
  </si>
  <si>
    <t xml:space="preserve">Rosenfeld z.s. </t>
  </si>
  <si>
    <t>Činnost -  nájem, energie+ vodné stočné, úklid a hygienické prostředky, provoz webu, nájmy zařízení, pořízení výtvarných a kancelářských potřeb, reklama a propagace</t>
  </si>
  <si>
    <t>Akce - Beskydský Montmartre 2025 - setkání výtvarníků z Frýdku-Místku a Pobyskydí - reklama a propagace, doprovodný program, ceny do soutěže v kreslení, náklady na anketu hodnocení výtvarníků veřejností, nájem areálu</t>
  </si>
  <si>
    <t>01.01.2025 - 30.9.2025</t>
  </si>
  <si>
    <t xml:space="preserve">Přátelé Lipiny, z.s. </t>
  </si>
  <si>
    <t>Akce - na propagaci romské kultury v rámci mezinárodního dne Romů- pronájem prostor, smlouvy o dílo - vystupující účinkující, smlouvy o dílo - zajištění ozvučení a zábavy pro děti a dospělé, smlouvy o dílo - DPP- organizace akce, smlouvy o dílo - zajištění občerstvení, materiál - drobný spotřební materiál, odměny pro děti, potraviny pro přípravu jídel.</t>
  </si>
  <si>
    <t>Vlastivědný spolek Skaličanů</t>
  </si>
  <si>
    <t>Činnost - administrativa, kancelářské a inventární potřeby, nájemné a služby, vytápění muzejních prostor (2x propanbutanové lahve), nově vydané místopisné knihy, údržba, úklid muzea a exponáty (impregnace, prostředky)</t>
  </si>
  <si>
    <t>Spolek Za Chlebovice krásnější</t>
  </si>
  <si>
    <t>Činnost - provoz obecního muzea v Chlebovicích - tiskoviny, propagační a upomínkové předměty, přednášky a prezentace, dovybavení obrazárny, kancelářské a úklidové prostředky, nájem</t>
  </si>
  <si>
    <t>Akce - Kulturní a společenské akce pro občany Chlebovic - nájem prostor a energie, tisk pozvánek a propagační materiál, výroba upomínkových předmětů, aranžovací materiál, honoráře a občerstvení účinkujících, spotřební materiál (ubrousky, tácky apod.)</t>
  </si>
  <si>
    <t>Spolek pro Faunapark ve Frýdku-Místku</t>
  </si>
  <si>
    <t>Činnost - cyklus kulturních aktivit pro veřejnost konaných ve Faunaparku - honoráře, odměny vystupujícím, autorské poplatky, nákup aktivních reprobeden, stojanů, mikrofonů, portů a kabelů</t>
  </si>
  <si>
    <t>Akce - Cirkus bez šapito - honoráře, odměny vystupujícím, autorské poplatky</t>
  </si>
  <si>
    <t>Luděk Lednický provozovatel D.N.A</t>
  </si>
  <si>
    <t>Akce - Bez opony - divadelní festival - honoráře, organizační a technické zajištění festivalu, propagace, občerstvení</t>
  </si>
  <si>
    <t>Činnost - celoroční nájem prostor vč. energií, nákup kulis a materiálů na kulisy, nákup rekvizit, platba licencí, nákup technického vybavení, nákup kostýmů nebo materiálů na kostýmy, propagace, poplatky, občerstvení pro účinkující</t>
  </si>
  <si>
    <t>Big BLAST! Band, z.s.</t>
  </si>
  <si>
    <t>Akce - Souboj Big Bandů -koncert v klubu Stolárna - propagace, moderátor, honoráře a dohody hostujícího tělesa, zvukař</t>
  </si>
  <si>
    <t>Pěvecký sbor Catena Musica z.s.</t>
  </si>
  <si>
    <t>Akce - Foerstrovy Osenice - nesoutěžní festival pěveckých sborů - cestovné , ubytování</t>
  </si>
  <si>
    <t>Akce - Vánoční koncert 2025 - honoráře (účinkující, sólisté, orchestr, dirigent), propagace - tisk a výlep plakátů a programů, fotodokumentace, zvuk, pronájem praktikáblů, hudebních nástrojů a techniky, kopírování a tisk not, poplatky OSA a poštovní, materiál (noty, květiny a dárky, občerstvení, ostatní materiál)</t>
  </si>
  <si>
    <t>Jan Becher</t>
  </si>
  <si>
    <t>Činnost - celoroční provoz galerie knihkupectví KAPITOLA - RENGL - výlep plakátů, honorář hosté, tisk plakátů, letáků, pozvánek, doprava ( dovoz/odvoz výstav)</t>
  </si>
  <si>
    <t>Český svaz včelařů, z.s., základní organizace Frýdek-Místek</t>
  </si>
  <si>
    <t>Činnost - elektrická energie, otop, vodné a stočné, údržba zahrady, drobné opravy a údržba, materiál (úklid, WC, baterie, žárovky), OON vč. odvodů (údržba, opravy, úklid), revize, služby - vývoz odpadu, fekálie</t>
  </si>
  <si>
    <t>Farní sbor Českobratrské církve evangelické ve Frýdku-Místku</t>
  </si>
  <si>
    <t>Akce - Koncert Dua Smuk Zvuk - honorář pro účinkující</t>
  </si>
  <si>
    <t>Činnost - nákup aktivních reprobeden, stojanů, mikrofonů, portů a kabelů</t>
  </si>
  <si>
    <t>spolek KRASOČAS</t>
  </si>
  <si>
    <t>Činnost - Barvy, štětce, lepidla, textilie, podložky, brusky, špachtle, stěrky, apod. Náklady na nájem a služby</t>
  </si>
  <si>
    <t>Rozpočet                      r. 2025                   po 3. změně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</si>
</sst>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38"/>
      <scheme val="minor"/>
    </font>
    <font>
      <sz val="10"/>
      <name val="Arial CE"/>
      <family val="2"/>
      <charset val="238"/>
    </font>
    <font>
      <sz val="10"/>
      <name val="Tahoma"/>
      <family val="2"/>
      <charset val="238"/>
    </font>
    <font>
      <b/>
      <sz val="11"/>
      <name val="Tahoma"/>
      <family val="2"/>
      <charset val="238"/>
    </font>
    <font>
      <sz val="9"/>
      <name val="Tahoma"/>
      <family val="2"/>
      <charset val="238"/>
    </font>
    <font>
      <i/>
      <sz val="9"/>
      <name val="Tahoma"/>
      <family val="2"/>
      <charset val="238"/>
    </font>
    <font>
      <b/>
      <i/>
      <sz val="9"/>
      <name val="Tahoma"/>
      <family val="2"/>
      <charset val="238"/>
    </font>
    <font>
      <b/>
      <sz val="9"/>
      <name val="Tahoma"/>
      <family val="2"/>
      <charset val="238"/>
    </font>
  </fonts>
  <fills count="9">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rgb="FF000000"/>
      </patternFill>
    </fill>
    <fill>
      <patternFill patternType="solid">
        <fgColor theme="0"/>
        <bgColor rgb="FF000000"/>
      </patternFill>
    </fill>
  </fills>
  <borders count="14">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double">
        <color indexed="64"/>
      </bottom>
      <diagonal/>
    </border>
    <border>
      <left/>
      <right style="medium">
        <color indexed="64"/>
      </right>
      <top/>
      <bottom/>
      <diagonal/>
    </border>
    <border>
      <left style="medium">
        <color indexed="64"/>
      </left>
      <right style="medium">
        <color indexed="64"/>
      </right>
      <top/>
      <bottom/>
      <diagonal/>
    </border>
    <border>
      <left/>
      <right style="medium">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indexed="64"/>
      </bottom>
      <diagonal/>
    </border>
    <border>
      <left style="medium">
        <color indexed="64"/>
      </left>
      <right style="medium">
        <color indexed="64"/>
      </right>
      <top style="thin">
        <color indexed="64"/>
      </top>
      <bottom/>
      <diagonal/>
    </border>
  </borders>
  <cellStyleXfs count="2">
    <xf numFmtId="0" fontId="0" fillId="0" borderId="0"/>
    <xf numFmtId="0" fontId="1" fillId="0" borderId="0"/>
  </cellStyleXfs>
  <cellXfs count="43">
    <xf numFmtId="0" fontId="0" fillId="0" borderId="0" xfId="0"/>
    <xf numFmtId="0" fontId="2" fillId="0" borderId="0" xfId="1" applyFont="1"/>
    <xf numFmtId="0" fontId="4" fillId="0" borderId="0" xfId="1" applyFont="1" applyAlignment="1">
      <alignment horizontal="right"/>
    </xf>
    <xf numFmtId="0" fontId="4" fillId="0" borderId="0" xfId="1" applyFont="1" applyAlignment="1">
      <alignment wrapText="1"/>
    </xf>
    <xf numFmtId="0" fontId="7" fillId="4" borderId="6" xfId="1" applyFont="1" applyFill="1" applyBorder="1" applyAlignment="1">
      <alignment vertical="center" wrapText="1"/>
    </xf>
    <xf numFmtId="0" fontId="7" fillId="3" borderId="6" xfId="1" applyFont="1" applyFill="1" applyBorder="1" applyAlignment="1">
      <alignment vertical="center" wrapText="1"/>
    </xf>
    <xf numFmtId="4" fontId="7" fillId="3" borderId="6" xfId="1" applyNumberFormat="1" applyFont="1" applyFill="1" applyBorder="1" applyAlignment="1">
      <alignment vertical="center"/>
    </xf>
    <xf numFmtId="0" fontId="7" fillId="5" borderId="6" xfId="1" applyFont="1" applyFill="1" applyBorder="1" applyAlignment="1">
      <alignment vertical="center" wrapText="1"/>
    </xf>
    <xf numFmtId="4" fontId="7" fillId="5" borderId="6" xfId="1" applyNumberFormat="1" applyFont="1" applyFill="1" applyBorder="1" applyAlignment="1">
      <alignment vertical="center"/>
    </xf>
    <xf numFmtId="4" fontId="7" fillId="4" borderId="6" xfId="1" applyNumberFormat="1" applyFont="1" applyFill="1" applyBorder="1" applyAlignment="1">
      <alignment vertical="center"/>
    </xf>
    <xf numFmtId="0" fontId="4" fillId="3" borderId="6" xfId="1" applyFont="1" applyFill="1" applyBorder="1" applyAlignment="1">
      <alignment vertical="center" wrapText="1"/>
    </xf>
    <xf numFmtId="0" fontId="5" fillId="0" borderId="0" xfId="1" applyFont="1" applyAlignment="1">
      <alignment horizontal="right" vertical="center"/>
    </xf>
    <xf numFmtId="0" fontId="4" fillId="0" borderId="0" xfId="1" applyFont="1" applyAlignment="1">
      <alignment vertical="center" wrapText="1"/>
    </xf>
    <xf numFmtId="0" fontId="4" fillId="0" borderId="0" xfId="1" applyFont="1"/>
    <xf numFmtId="4" fontId="4" fillId="0" borderId="5" xfId="1" applyNumberFormat="1" applyFont="1" applyBorder="1" applyAlignment="1">
      <alignment vertical="center"/>
    </xf>
    <xf numFmtId="0" fontId="7" fillId="0" borderId="6" xfId="1" applyFont="1" applyBorder="1" applyAlignment="1">
      <alignment vertical="center" wrapText="1"/>
    </xf>
    <xf numFmtId="0" fontId="4" fillId="0" borderId="6" xfId="1" applyFont="1" applyBorder="1" applyAlignment="1">
      <alignment vertical="center" wrapText="1"/>
    </xf>
    <xf numFmtId="4" fontId="7" fillId="0" borderId="6" xfId="1" applyNumberFormat="1" applyFont="1" applyBorder="1" applyAlignment="1">
      <alignment vertical="center"/>
    </xf>
    <xf numFmtId="0" fontId="4" fillId="6" borderId="1" xfId="1" applyFont="1" applyFill="1" applyBorder="1" applyAlignment="1">
      <alignment vertical="center" wrapText="1"/>
    </xf>
    <xf numFmtId="4" fontId="4" fillId="0" borderId="5" xfId="1" applyNumberFormat="1" applyFont="1" applyBorder="1" applyAlignment="1">
      <alignment horizontal="center" vertical="center"/>
    </xf>
    <xf numFmtId="0" fontId="4" fillId="6" borderId="1" xfId="1" applyFont="1" applyFill="1" applyBorder="1" applyAlignment="1">
      <alignment horizontal="left" vertical="center" wrapText="1"/>
    </xf>
    <xf numFmtId="4" fontId="4" fillId="0" borderId="7" xfId="1" applyNumberFormat="1" applyFont="1" applyBorder="1" applyAlignment="1">
      <alignment horizontal="center" vertical="center"/>
    </xf>
    <xf numFmtId="4" fontId="4" fillId="0" borderId="8" xfId="1" applyNumberFormat="1" applyFont="1" applyBorder="1" applyAlignment="1">
      <alignment vertical="center"/>
    </xf>
    <xf numFmtId="0" fontId="4" fillId="6" borderId="5" xfId="1" applyFont="1" applyFill="1" applyBorder="1" applyAlignment="1">
      <alignment horizontal="left" vertical="center" wrapText="1"/>
    </xf>
    <xf numFmtId="0" fontId="4" fillId="6" borderId="5" xfId="1" applyFont="1" applyFill="1" applyBorder="1" applyAlignment="1">
      <alignment vertical="center" wrapText="1"/>
    </xf>
    <xf numFmtId="0" fontId="4" fillId="8" borderId="5" xfId="1" applyFont="1" applyFill="1" applyBorder="1" applyAlignment="1">
      <alignment vertical="center" wrapText="1"/>
    </xf>
    <xf numFmtId="0" fontId="4" fillId="6" borderId="9" xfId="1" applyFont="1" applyFill="1" applyBorder="1" applyAlignment="1">
      <alignment vertical="center" wrapText="1"/>
    </xf>
    <xf numFmtId="0" fontId="4" fillId="7" borderId="9" xfId="1" applyFont="1" applyFill="1" applyBorder="1" applyAlignment="1">
      <alignment vertical="center" wrapText="1"/>
    </xf>
    <xf numFmtId="0" fontId="4" fillId="7" borderId="10" xfId="0" applyFont="1" applyFill="1" applyBorder="1" applyAlignment="1">
      <alignment vertical="center" wrapText="1"/>
    </xf>
    <xf numFmtId="0" fontId="4" fillId="6" borderId="12" xfId="1" applyFont="1" applyFill="1" applyBorder="1" applyAlignment="1">
      <alignment horizontal="left" vertical="center" wrapText="1"/>
    </xf>
    <xf numFmtId="0" fontId="4" fillId="6" borderId="13" xfId="1" applyFont="1" applyFill="1" applyBorder="1" applyAlignment="1">
      <alignment horizontal="left" vertical="center" wrapText="1"/>
    </xf>
    <xf numFmtId="0" fontId="4" fillId="6" borderId="13" xfId="1" applyFont="1" applyFill="1" applyBorder="1" applyAlignment="1">
      <alignment vertical="center" wrapText="1"/>
    </xf>
    <xf numFmtId="4" fontId="4" fillId="0" borderId="13" xfId="1" applyNumberFormat="1" applyFont="1" applyBorder="1" applyAlignment="1">
      <alignment horizontal="center" vertical="center"/>
    </xf>
    <xf numFmtId="4" fontId="4" fillId="0" borderId="13" xfId="1" applyNumberFormat="1" applyFont="1" applyBorder="1" applyAlignment="1">
      <alignment vertical="center"/>
    </xf>
    <xf numFmtId="0" fontId="4" fillId="7" borderId="9" xfId="1" applyFont="1" applyFill="1" applyBorder="1" applyAlignment="1">
      <alignment horizontal="left" vertical="center" wrapText="1"/>
    </xf>
    <xf numFmtId="0" fontId="4" fillId="7" borderId="11" xfId="0" applyFont="1" applyFill="1" applyBorder="1" applyAlignment="1">
      <alignment vertical="center" wrapText="1"/>
    </xf>
    <xf numFmtId="0" fontId="3" fillId="0" borderId="0" xfId="1" applyFont="1" applyAlignment="1">
      <alignment horizontal="center"/>
    </xf>
    <xf numFmtId="0" fontId="6" fillId="2" borderId="1" xfId="1" applyFont="1" applyFill="1" applyBorder="1" applyAlignment="1">
      <alignment horizontal="center" vertical="center"/>
    </xf>
    <xf numFmtId="0" fontId="6" fillId="2" borderId="3" xfId="1" applyFont="1" applyFill="1" applyBorder="1" applyAlignment="1">
      <alignment horizontal="center" vertical="center"/>
    </xf>
    <xf numFmtId="0" fontId="6" fillId="2" borderId="2"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3" xfId="1" applyFont="1" applyFill="1" applyBorder="1" applyAlignment="1">
      <alignment horizontal="center" vertical="center" wrapText="1"/>
    </xf>
  </cellXfs>
  <cellStyles count="2">
    <cellStyle name="Normální" xfId="0" builtinId="0"/>
    <cellStyle name="normální 2" xfId="1" xr:uid="{EB5BA38C-1993-4CB8-AEAB-3B02A0C206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F2FA5-F275-4B1E-ACC4-CBC3779FCD6F}">
  <dimension ref="A1:D116"/>
  <sheetViews>
    <sheetView tabSelected="1" view="pageLayout" topLeftCell="A74" zoomScaleNormal="100" workbookViewId="0">
      <selection activeCell="B9" sqref="B9"/>
    </sheetView>
  </sheetViews>
  <sheetFormatPr defaultRowHeight="12.9" x14ac:dyDescent="0.2"/>
  <cols>
    <col min="1" max="1" width="30" style="1" customWidth="1"/>
    <col min="2" max="2" width="58.625" style="1" customWidth="1"/>
    <col min="3" max="3" width="26.75" style="1" customWidth="1"/>
    <col min="4" max="4" width="15.25" style="1" customWidth="1"/>
    <col min="5" max="256" width="9.125" style="1"/>
    <col min="257" max="257" width="30" style="1" customWidth="1"/>
    <col min="258" max="258" width="60" style="1" customWidth="1"/>
    <col min="259" max="259" width="25.375" style="1" customWidth="1"/>
    <col min="260" max="260" width="15.375" style="1" customWidth="1"/>
    <col min="261" max="512" width="9.125" style="1"/>
    <col min="513" max="513" width="30" style="1" customWidth="1"/>
    <col min="514" max="514" width="60" style="1" customWidth="1"/>
    <col min="515" max="515" width="25.375" style="1" customWidth="1"/>
    <col min="516" max="516" width="15.375" style="1" customWidth="1"/>
    <col min="517" max="768" width="9.125" style="1"/>
    <col min="769" max="769" width="30" style="1" customWidth="1"/>
    <col min="770" max="770" width="60" style="1" customWidth="1"/>
    <col min="771" max="771" width="25.375" style="1" customWidth="1"/>
    <col min="772" max="772" width="15.375" style="1" customWidth="1"/>
    <col min="773" max="1024" width="9.125" style="1"/>
    <col min="1025" max="1025" width="30" style="1" customWidth="1"/>
    <col min="1026" max="1026" width="60" style="1" customWidth="1"/>
    <col min="1027" max="1027" width="25.375" style="1" customWidth="1"/>
    <col min="1028" max="1028" width="15.375" style="1" customWidth="1"/>
    <col min="1029" max="1280" width="9.125" style="1"/>
    <col min="1281" max="1281" width="30" style="1" customWidth="1"/>
    <col min="1282" max="1282" width="60" style="1" customWidth="1"/>
    <col min="1283" max="1283" width="25.375" style="1" customWidth="1"/>
    <col min="1284" max="1284" width="15.375" style="1" customWidth="1"/>
    <col min="1285" max="1536" width="9.125" style="1"/>
    <col min="1537" max="1537" width="30" style="1" customWidth="1"/>
    <col min="1538" max="1538" width="60" style="1" customWidth="1"/>
    <col min="1539" max="1539" width="25.375" style="1" customWidth="1"/>
    <col min="1540" max="1540" width="15.375" style="1" customWidth="1"/>
    <col min="1541" max="1792" width="9.125" style="1"/>
    <col min="1793" max="1793" width="30" style="1" customWidth="1"/>
    <col min="1794" max="1794" width="60" style="1" customWidth="1"/>
    <col min="1795" max="1795" width="25.375" style="1" customWidth="1"/>
    <col min="1796" max="1796" width="15.375" style="1" customWidth="1"/>
    <col min="1797" max="2048" width="9.125" style="1"/>
    <col min="2049" max="2049" width="30" style="1" customWidth="1"/>
    <col min="2050" max="2050" width="60" style="1" customWidth="1"/>
    <col min="2051" max="2051" width="25.375" style="1" customWidth="1"/>
    <col min="2052" max="2052" width="15.375" style="1" customWidth="1"/>
    <col min="2053" max="2304" width="9.125" style="1"/>
    <col min="2305" max="2305" width="30" style="1" customWidth="1"/>
    <col min="2306" max="2306" width="60" style="1" customWidth="1"/>
    <col min="2307" max="2307" width="25.375" style="1" customWidth="1"/>
    <col min="2308" max="2308" width="15.375" style="1" customWidth="1"/>
    <col min="2309" max="2560" width="9.125" style="1"/>
    <col min="2561" max="2561" width="30" style="1" customWidth="1"/>
    <col min="2562" max="2562" width="60" style="1" customWidth="1"/>
    <col min="2563" max="2563" width="25.375" style="1" customWidth="1"/>
    <col min="2564" max="2564" width="15.375" style="1" customWidth="1"/>
    <col min="2565" max="2816" width="9.125" style="1"/>
    <col min="2817" max="2817" width="30" style="1" customWidth="1"/>
    <col min="2818" max="2818" width="60" style="1" customWidth="1"/>
    <col min="2819" max="2819" width="25.375" style="1" customWidth="1"/>
    <col min="2820" max="2820" width="15.375" style="1" customWidth="1"/>
    <col min="2821" max="3072" width="9.125" style="1"/>
    <col min="3073" max="3073" width="30" style="1" customWidth="1"/>
    <col min="3074" max="3074" width="60" style="1" customWidth="1"/>
    <col min="3075" max="3075" width="25.375" style="1" customWidth="1"/>
    <col min="3076" max="3076" width="15.375" style="1" customWidth="1"/>
    <col min="3077" max="3328" width="9.125" style="1"/>
    <col min="3329" max="3329" width="30" style="1" customWidth="1"/>
    <col min="3330" max="3330" width="60" style="1" customWidth="1"/>
    <col min="3331" max="3331" width="25.375" style="1" customWidth="1"/>
    <col min="3332" max="3332" width="15.375" style="1" customWidth="1"/>
    <col min="3333" max="3584" width="9.125" style="1"/>
    <col min="3585" max="3585" width="30" style="1" customWidth="1"/>
    <col min="3586" max="3586" width="60" style="1" customWidth="1"/>
    <col min="3587" max="3587" width="25.375" style="1" customWidth="1"/>
    <col min="3588" max="3588" width="15.375" style="1" customWidth="1"/>
    <col min="3589" max="3840" width="9.125" style="1"/>
    <col min="3841" max="3841" width="30" style="1" customWidth="1"/>
    <col min="3842" max="3842" width="60" style="1" customWidth="1"/>
    <col min="3843" max="3843" width="25.375" style="1" customWidth="1"/>
    <col min="3844" max="3844" width="15.375" style="1" customWidth="1"/>
    <col min="3845" max="4096" width="9.125" style="1"/>
    <col min="4097" max="4097" width="30" style="1" customWidth="1"/>
    <col min="4098" max="4098" width="60" style="1" customWidth="1"/>
    <col min="4099" max="4099" width="25.375" style="1" customWidth="1"/>
    <col min="4100" max="4100" width="15.375" style="1" customWidth="1"/>
    <col min="4101" max="4352" width="9.125" style="1"/>
    <col min="4353" max="4353" width="30" style="1" customWidth="1"/>
    <col min="4354" max="4354" width="60" style="1" customWidth="1"/>
    <col min="4355" max="4355" width="25.375" style="1" customWidth="1"/>
    <col min="4356" max="4356" width="15.375" style="1" customWidth="1"/>
    <col min="4357" max="4608" width="9.125" style="1"/>
    <col min="4609" max="4609" width="30" style="1" customWidth="1"/>
    <col min="4610" max="4610" width="60" style="1" customWidth="1"/>
    <col min="4611" max="4611" width="25.375" style="1" customWidth="1"/>
    <col min="4612" max="4612" width="15.375" style="1" customWidth="1"/>
    <col min="4613" max="4864" width="9.125" style="1"/>
    <col min="4865" max="4865" width="30" style="1" customWidth="1"/>
    <col min="4866" max="4866" width="60" style="1" customWidth="1"/>
    <col min="4867" max="4867" width="25.375" style="1" customWidth="1"/>
    <col min="4868" max="4868" width="15.375" style="1" customWidth="1"/>
    <col min="4869" max="5120" width="9.125" style="1"/>
    <col min="5121" max="5121" width="30" style="1" customWidth="1"/>
    <col min="5122" max="5122" width="60" style="1" customWidth="1"/>
    <col min="5123" max="5123" width="25.375" style="1" customWidth="1"/>
    <col min="5124" max="5124" width="15.375" style="1" customWidth="1"/>
    <col min="5125" max="5376" width="9.125" style="1"/>
    <col min="5377" max="5377" width="30" style="1" customWidth="1"/>
    <col min="5378" max="5378" width="60" style="1" customWidth="1"/>
    <col min="5379" max="5379" width="25.375" style="1" customWidth="1"/>
    <col min="5380" max="5380" width="15.375" style="1" customWidth="1"/>
    <col min="5381" max="5632" width="9.125" style="1"/>
    <col min="5633" max="5633" width="30" style="1" customWidth="1"/>
    <col min="5634" max="5634" width="60" style="1" customWidth="1"/>
    <col min="5635" max="5635" width="25.375" style="1" customWidth="1"/>
    <col min="5636" max="5636" width="15.375" style="1" customWidth="1"/>
    <col min="5637" max="5888" width="9.125" style="1"/>
    <col min="5889" max="5889" width="30" style="1" customWidth="1"/>
    <col min="5890" max="5890" width="60" style="1" customWidth="1"/>
    <col min="5891" max="5891" width="25.375" style="1" customWidth="1"/>
    <col min="5892" max="5892" width="15.375" style="1" customWidth="1"/>
    <col min="5893" max="6144" width="9.125" style="1"/>
    <col min="6145" max="6145" width="30" style="1" customWidth="1"/>
    <col min="6146" max="6146" width="60" style="1" customWidth="1"/>
    <col min="6147" max="6147" width="25.375" style="1" customWidth="1"/>
    <col min="6148" max="6148" width="15.375" style="1" customWidth="1"/>
    <col min="6149" max="6400" width="9.125" style="1"/>
    <col min="6401" max="6401" width="30" style="1" customWidth="1"/>
    <col min="6402" max="6402" width="60" style="1" customWidth="1"/>
    <col min="6403" max="6403" width="25.375" style="1" customWidth="1"/>
    <col min="6404" max="6404" width="15.375" style="1" customWidth="1"/>
    <col min="6405" max="6656" width="9.125" style="1"/>
    <col min="6657" max="6657" width="30" style="1" customWidth="1"/>
    <col min="6658" max="6658" width="60" style="1" customWidth="1"/>
    <col min="6659" max="6659" width="25.375" style="1" customWidth="1"/>
    <col min="6660" max="6660" width="15.375" style="1" customWidth="1"/>
    <col min="6661" max="6912" width="9.125" style="1"/>
    <col min="6913" max="6913" width="30" style="1" customWidth="1"/>
    <col min="6914" max="6914" width="60" style="1" customWidth="1"/>
    <col min="6915" max="6915" width="25.375" style="1" customWidth="1"/>
    <col min="6916" max="6916" width="15.375" style="1" customWidth="1"/>
    <col min="6917" max="7168" width="9.125" style="1"/>
    <col min="7169" max="7169" width="30" style="1" customWidth="1"/>
    <col min="7170" max="7170" width="60" style="1" customWidth="1"/>
    <col min="7171" max="7171" width="25.375" style="1" customWidth="1"/>
    <col min="7172" max="7172" width="15.375" style="1" customWidth="1"/>
    <col min="7173" max="7424" width="9.125" style="1"/>
    <col min="7425" max="7425" width="30" style="1" customWidth="1"/>
    <col min="7426" max="7426" width="60" style="1" customWidth="1"/>
    <col min="7427" max="7427" width="25.375" style="1" customWidth="1"/>
    <col min="7428" max="7428" width="15.375" style="1" customWidth="1"/>
    <col min="7429" max="7680" width="9.125" style="1"/>
    <col min="7681" max="7681" width="30" style="1" customWidth="1"/>
    <col min="7682" max="7682" width="60" style="1" customWidth="1"/>
    <col min="7683" max="7683" width="25.375" style="1" customWidth="1"/>
    <col min="7684" max="7684" width="15.375" style="1" customWidth="1"/>
    <col min="7685" max="7936" width="9.125" style="1"/>
    <col min="7937" max="7937" width="30" style="1" customWidth="1"/>
    <col min="7938" max="7938" width="60" style="1" customWidth="1"/>
    <col min="7939" max="7939" width="25.375" style="1" customWidth="1"/>
    <col min="7940" max="7940" width="15.375" style="1" customWidth="1"/>
    <col min="7941" max="8192" width="9.125" style="1"/>
    <col min="8193" max="8193" width="30" style="1" customWidth="1"/>
    <col min="8194" max="8194" width="60" style="1" customWidth="1"/>
    <col min="8195" max="8195" width="25.375" style="1" customWidth="1"/>
    <col min="8196" max="8196" width="15.375" style="1" customWidth="1"/>
    <col min="8197" max="8448" width="9.125" style="1"/>
    <col min="8449" max="8449" width="30" style="1" customWidth="1"/>
    <col min="8450" max="8450" width="60" style="1" customWidth="1"/>
    <col min="8451" max="8451" width="25.375" style="1" customWidth="1"/>
    <col min="8452" max="8452" width="15.375" style="1" customWidth="1"/>
    <col min="8453" max="8704" width="9.125" style="1"/>
    <col min="8705" max="8705" width="30" style="1" customWidth="1"/>
    <col min="8706" max="8706" width="60" style="1" customWidth="1"/>
    <col min="8707" max="8707" width="25.375" style="1" customWidth="1"/>
    <col min="8708" max="8708" width="15.375" style="1" customWidth="1"/>
    <col min="8709" max="8960" width="9.125" style="1"/>
    <col min="8961" max="8961" width="30" style="1" customWidth="1"/>
    <col min="8962" max="8962" width="60" style="1" customWidth="1"/>
    <col min="8963" max="8963" width="25.375" style="1" customWidth="1"/>
    <col min="8964" max="8964" width="15.375" style="1" customWidth="1"/>
    <col min="8965" max="9216" width="9.125" style="1"/>
    <col min="9217" max="9217" width="30" style="1" customWidth="1"/>
    <col min="9218" max="9218" width="60" style="1" customWidth="1"/>
    <col min="9219" max="9219" width="25.375" style="1" customWidth="1"/>
    <col min="9220" max="9220" width="15.375" style="1" customWidth="1"/>
    <col min="9221" max="9472" width="9.125" style="1"/>
    <col min="9473" max="9473" width="30" style="1" customWidth="1"/>
    <col min="9474" max="9474" width="60" style="1" customWidth="1"/>
    <col min="9475" max="9475" width="25.375" style="1" customWidth="1"/>
    <col min="9476" max="9476" width="15.375" style="1" customWidth="1"/>
    <col min="9477" max="9728" width="9.125" style="1"/>
    <col min="9729" max="9729" width="30" style="1" customWidth="1"/>
    <col min="9730" max="9730" width="60" style="1" customWidth="1"/>
    <col min="9731" max="9731" width="25.375" style="1" customWidth="1"/>
    <col min="9732" max="9732" width="15.375" style="1" customWidth="1"/>
    <col min="9733" max="9984" width="9.125" style="1"/>
    <col min="9985" max="9985" width="30" style="1" customWidth="1"/>
    <col min="9986" max="9986" width="60" style="1" customWidth="1"/>
    <col min="9987" max="9987" width="25.375" style="1" customWidth="1"/>
    <col min="9988" max="9988" width="15.375" style="1" customWidth="1"/>
    <col min="9989" max="10240" width="9.125" style="1"/>
    <col min="10241" max="10241" width="30" style="1" customWidth="1"/>
    <col min="10242" max="10242" width="60" style="1" customWidth="1"/>
    <col min="10243" max="10243" width="25.375" style="1" customWidth="1"/>
    <col min="10244" max="10244" width="15.375" style="1" customWidth="1"/>
    <col min="10245" max="10496" width="9.125" style="1"/>
    <col min="10497" max="10497" width="30" style="1" customWidth="1"/>
    <col min="10498" max="10498" width="60" style="1" customWidth="1"/>
    <col min="10499" max="10499" width="25.375" style="1" customWidth="1"/>
    <col min="10500" max="10500" width="15.375" style="1" customWidth="1"/>
    <col min="10501" max="10752" width="9.125" style="1"/>
    <col min="10753" max="10753" width="30" style="1" customWidth="1"/>
    <col min="10754" max="10754" width="60" style="1" customWidth="1"/>
    <col min="10755" max="10755" width="25.375" style="1" customWidth="1"/>
    <col min="10756" max="10756" width="15.375" style="1" customWidth="1"/>
    <col min="10757" max="11008" width="9.125" style="1"/>
    <col min="11009" max="11009" width="30" style="1" customWidth="1"/>
    <col min="11010" max="11010" width="60" style="1" customWidth="1"/>
    <col min="11011" max="11011" width="25.375" style="1" customWidth="1"/>
    <col min="11012" max="11012" width="15.375" style="1" customWidth="1"/>
    <col min="11013" max="11264" width="9.125" style="1"/>
    <col min="11265" max="11265" width="30" style="1" customWidth="1"/>
    <col min="11266" max="11266" width="60" style="1" customWidth="1"/>
    <col min="11267" max="11267" width="25.375" style="1" customWidth="1"/>
    <col min="11268" max="11268" width="15.375" style="1" customWidth="1"/>
    <col min="11269" max="11520" width="9.125" style="1"/>
    <col min="11521" max="11521" width="30" style="1" customWidth="1"/>
    <col min="11522" max="11522" width="60" style="1" customWidth="1"/>
    <col min="11523" max="11523" width="25.375" style="1" customWidth="1"/>
    <col min="11524" max="11524" width="15.375" style="1" customWidth="1"/>
    <col min="11525" max="11776" width="9.125" style="1"/>
    <col min="11777" max="11777" width="30" style="1" customWidth="1"/>
    <col min="11778" max="11778" width="60" style="1" customWidth="1"/>
    <col min="11779" max="11779" width="25.375" style="1" customWidth="1"/>
    <col min="11780" max="11780" width="15.375" style="1" customWidth="1"/>
    <col min="11781" max="12032" width="9.125" style="1"/>
    <col min="12033" max="12033" width="30" style="1" customWidth="1"/>
    <col min="12034" max="12034" width="60" style="1" customWidth="1"/>
    <col min="12035" max="12035" width="25.375" style="1" customWidth="1"/>
    <col min="12036" max="12036" width="15.375" style="1" customWidth="1"/>
    <col min="12037" max="12288" width="9.125" style="1"/>
    <col min="12289" max="12289" width="30" style="1" customWidth="1"/>
    <col min="12290" max="12290" width="60" style="1" customWidth="1"/>
    <col min="12291" max="12291" width="25.375" style="1" customWidth="1"/>
    <col min="12292" max="12292" width="15.375" style="1" customWidth="1"/>
    <col min="12293" max="12544" width="9.125" style="1"/>
    <col min="12545" max="12545" width="30" style="1" customWidth="1"/>
    <col min="12546" max="12546" width="60" style="1" customWidth="1"/>
    <col min="12547" max="12547" width="25.375" style="1" customWidth="1"/>
    <col min="12548" max="12548" width="15.375" style="1" customWidth="1"/>
    <col min="12549" max="12800" width="9.125" style="1"/>
    <col min="12801" max="12801" width="30" style="1" customWidth="1"/>
    <col min="12802" max="12802" width="60" style="1" customWidth="1"/>
    <col min="12803" max="12803" width="25.375" style="1" customWidth="1"/>
    <col min="12804" max="12804" width="15.375" style="1" customWidth="1"/>
    <col min="12805" max="13056" width="9.125" style="1"/>
    <col min="13057" max="13057" width="30" style="1" customWidth="1"/>
    <col min="13058" max="13058" width="60" style="1" customWidth="1"/>
    <col min="13059" max="13059" width="25.375" style="1" customWidth="1"/>
    <col min="13060" max="13060" width="15.375" style="1" customWidth="1"/>
    <col min="13061" max="13312" width="9.125" style="1"/>
    <col min="13313" max="13313" width="30" style="1" customWidth="1"/>
    <col min="13314" max="13314" width="60" style="1" customWidth="1"/>
    <col min="13315" max="13315" width="25.375" style="1" customWidth="1"/>
    <col min="13316" max="13316" width="15.375" style="1" customWidth="1"/>
    <col min="13317" max="13568" width="9.125" style="1"/>
    <col min="13569" max="13569" width="30" style="1" customWidth="1"/>
    <col min="13570" max="13570" width="60" style="1" customWidth="1"/>
    <col min="13571" max="13571" width="25.375" style="1" customWidth="1"/>
    <col min="13572" max="13572" width="15.375" style="1" customWidth="1"/>
    <col min="13573" max="13824" width="9.125" style="1"/>
    <col min="13825" max="13825" width="30" style="1" customWidth="1"/>
    <col min="13826" max="13826" width="60" style="1" customWidth="1"/>
    <col min="13827" max="13827" width="25.375" style="1" customWidth="1"/>
    <col min="13828" max="13828" width="15.375" style="1" customWidth="1"/>
    <col min="13829" max="14080" width="9.125" style="1"/>
    <col min="14081" max="14081" width="30" style="1" customWidth="1"/>
    <col min="14082" max="14082" width="60" style="1" customWidth="1"/>
    <col min="14083" max="14083" width="25.375" style="1" customWidth="1"/>
    <col min="14084" max="14084" width="15.375" style="1" customWidth="1"/>
    <col min="14085" max="14336" width="9.125" style="1"/>
    <col min="14337" max="14337" width="30" style="1" customWidth="1"/>
    <col min="14338" max="14338" width="60" style="1" customWidth="1"/>
    <col min="14339" max="14339" width="25.375" style="1" customWidth="1"/>
    <col min="14340" max="14340" width="15.375" style="1" customWidth="1"/>
    <col min="14341" max="14592" width="9.125" style="1"/>
    <col min="14593" max="14593" width="30" style="1" customWidth="1"/>
    <col min="14594" max="14594" width="60" style="1" customWidth="1"/>
    <col min="14595" max="14595" width="25.375" style="1" customWidth="1"/>
    <col min="14596" max="14596" width="15.375" style="1" customWidth="1"/>
    <col min="14597" max="14848" width="9.125" style="1"/>
    <col min="14849" max="14849" width="30" style="1" customWidth="1"/>
    <col min="14850" max="14850" width="60" style="1" customWidth="1"/>
    <col min="14851" max="14851" width="25.375" style="1" customWidth="1"/>
    <col min="14852" max="14852" width="15.375" style="1" customWidth="1"/>
    <col min="14853" max="15104" width="9.125" style="1"/>
    <col min="15105" max="15105" width="30" style="1" customWidth="1"/>
    <col min="15106" max="15106" width="60" style="1" customWidth="1"/>
    <col min="15107" max="15107" width="25.375" style="1" customWidth="1"/>
    <col min="15108" max="15108" width="15.375" style="1" customWidth="1"/>
    <col min="15109" max="15360" width="9.125" style="1"/>
    <col min="15361" max="15361" width="30" style="1" customWidth="1"/>
    <col min="15362" max="15362" width="60" style="1" customWidth="1"/>
    <col min="15363" max="15363" width="25.375" style="1" customWidth="1"/>
    <col min="15364" max="15364" width="15.375" style="1" customWidth="1"/>
    <col min="15365" max="15616" width="9.125" style="1"/>
    <col min="15617" max="15617" width="30" style="1" customWidth="1"/>
    <col min="15618" max="15618" width="60" style="1" customWidth="1"/>
    <col min="15619" max="15619" width="25.375" style="1" customWidth="1"/>
    <col min="15620" max="15620" width="15.375" style="1" customWidth="1"/>
    <col min="15621" max="15872" width="9.125" style="1"/>
    <col min="15873" max="15873" width="30" style="1" customWidth="1"/>
    <col min="15874" max="15874" width="60" style="1" customWidth="1"/>
    <col min="15875" max="15875" width="25.375" style="1" customWidth="1"/>
    <col min="15876" max="15876" width="15.375" style="1" customWidth="1"/>
    <col min="15877" max="16128" width="9.125" style="1"/>
    <col min="16129" max="16129" width="30" style="1" customWidth="1"/>
    <col min="16130" max="16130" width="60" style="1" customWidth="1"/>
    <col min="16131" max="16131" width="25.375" style="1" customWidth="1"/>
    <col min="16132" max="16132" width="15.375" style="1" customWidth="1"/>
    <col min="16133" max="16384" width="9.125" style="1"/>
  </cols>
  <sheetData>
    <row r="1" spans="1:4" ht="12.75" customHeight="1" x14ac:dyDescent="0.2"/>
    <row r="2" spans="1:4" ht="15.8" customHeight="1" x14ac:dyDescent="0.2">
      <c r="A2" s="36" t="s">
        <v>7</v>
      </c>
      <c r="B2" s="36"/>
      <c r="C2" s="36"/>
      <c r="D2" s="36"/>
    </row>
    <row r="3" spans="1:4" ht="15.8" customHeight="1" x14ac:dyDescent="0.2"/>
    <row r="4" spans="1:4" ht="15.8" customHeight="1" thickBot="1" x14ac:dyDescent="0.25">
      <c r="C4" s="2"/>
      <c r="D4" s="11" t="s">
        <v>0</v>
      </c>
    </row>
    <row r="5" spans="1:4" ht="14.1" customHeight="1" x14ac:dyDescent="0.2">
      <c r="A5" s="37" t="s">
        <v>1</v>
      </c>
      <c r="B5" s="37" t="s">
        <v>2</v>
      </c>
      <c r="C5" s="39" t="s">
        <v>3</v>
      </c>
      <c r="D5" s="41" t="s">
        <v>135</v>
      </c>
    </row>
    <row r="6" spans="1:4" ht="28.55" customHeight="1" thickBot="1" x14ac:dyDescent="0.25">
      <c r="A6" s="38"/>
      <c r="B6" s="38"/>
      <c r="C6" s="40"/>
      <c r="D6" s="42"/>
    </row>
    <row r="7" spans="1:4" ht="15.8" customHeight="1" thickTop="1" thickBot="1" x14ac:dyDescent="0.25">
      <c r="A7" s="4" t="s">
        <v>6</v>
      </c>
      <c r="B7" s="4"/>
      <c r="C7" s="9"/>
      <c r="D7" s="9">
        <v>7000</v>
      </c>
    </row>
    <row r="8" spans="1:4" ht="36.700000000000003" customHeight="1" thickTop="1" x14ac:dyDescent="0.2">
      <c r="A8" s="20" t="s">
        <v>9</v>
      </c>
      <c r="B8" s="18" t="s">
        <v>28</v>
      </c>
      <c r="C8" s="21" t="s">
        <v>66</v>
      </c>
      <c r="D8" s="22">
        <v>250</v>
      </c>
    </row>
    <row r="9" spans="1:4" ht="50.3" customHeight="1" x14ac:dyDescent="0.2">
      <c r="A9" s="23" t="s">
        <v>10</v>
      </c>
      <c r="B9" s="24" t="s">
        <v>29</v>
      </c>
      <c r="C9" s="19" t="s">
        <v>66</v>
      </c>
      <c r="D9" s="14">
        <v>200</v>
      </c>
    </row>
    <row r="10" spans="1:4" ht="45" customHeight="1" x14ac:dyDescent="0.2">
      <c r="A10" s="23" t="s">
        <v>11</v>
      </c>
      <c r="B10" s="24" t="s">
        <v>30</v>
      </c>
      <c r="C10" s="19" t="s">
        <v>56</v>
      </c>
      <c r="D10" s="14">
        <v>600</v>
      </c>
    </row>
    <row r="11" spans="1:4" ht="36" customHeight="1" x14ac:dyDescent="0.2">
      <c r="A11" s="23" t="s">
        <v>12</v>
      </c>
      <c r="B11" s="24" t="s">
        <v>31</v>
      </c>
      <c r="C11" s="19" t="s">
        <v>56</v>
      </c>
      <c r="D11" s="14">
        <v>80</v>
      </c>
    </row>
    <row r="12" spans="1:4" ht="84.1" customHeight="1" x14ac:dyDescent="0.2">
      <c r="A12" s="23" t="s">
        <v>13</v>
      </c>
      <c r="B12" s="24" t="s">
        <v>32</v>
      </c>
      <c r="C12" s="19" t="s">
        <v>56</v>
      </c>
      <c r="D12" s="14">
        <v>70</v>
      </c>
    </row>
    <row r="13" spans="1:4" ht="27" customHeight="1" x14ac:dyDescent="0.2">
      <c r="A13" s="23" t="s">
        <v>14</v>
      </c>
      <c r="B13" s="24" t="s">
        <v>33</v>
      </c>
      <c r="C13" s="19" t="s">
        <v>56</v>
      </c>
      <c r="D13" s="14">
        <v>150</v>
      </c>
    </row>
    <row r="14" spans="1:4" ht="35.35" customHeight="1" x14ac:dyDescent="0.2">
      <c r="A14" s="23" t="s">
        <v>14</v>
      </c>
      <c r="B14" s="24" t="s">
        <v>34</v>
      </c>
      <c r="C14" s="19" t="s">
        <v>66</v>
      </c>
      <c r="D14" s="14">
        <v>35</v>
      </c>
    </row>
    <row r="15" spans="1:4" ht="70.5" customHeight="1" x14ac:dyDescent="0.2">
      <c r="A15" s="23" t="s">
        <v>15</v>
      </c>
      <c r="B15" s="24" t="s">
        <v>35</v>
      </c>
      <c r="C15" s="19" t="s">
        <v>56</v>
      </c>
      <c r="D15" s="14">
        <v>300</v>
      </c>
    </row>
    <row r="16" spans="1:4" ht="48.1" customHeight="1" x14ac:dyDescent="0.2">
      <c r="A16" s="24" t="s">
        <v>16</v>
      </c>
      <c r="B16" s="24" t="s">
        <v>36</v>
      </c>
      <c r="C16" s="19" t="s">
        <v>56</v>
      </c>
      <c r="D16" s="14">
        <v>40</v>
      </c>
    </row>
    <row r="17" spans="1:4" ht="49.6" customHeight="1" x14ac:dyDescent="0.2">
      <c r="A17" s="24" t="s">
        <v>16</v>
      </c>
      <c r="B17" s="24" t="s">
        <v>37</v>
      </c>
      <c r="C17" s="19" t="s">
        <v>56</v>
      </c>
      <c r="D17" s="14">
        <v>20</v>
      </c>
    </row>
    <row r="18" spans="1:4" ht="33.799999999999997" customHeight="1" x14ac:dyDescent="0.2">
      <c r="A18" s="24" t="s">
        <v>16</v>
      </c>
      <c r="B18" s="24" t="s">
        <v>38</v>
      </c>
      <c r="C18" s="19" t="s">
        <v>56</v>
      </c>
      <c r="D18" s="14">
        <v>250</v>
      </c>
    </row>
    <row r="19" spans="1:4" ht="83.25" customHeight="1" x14ac:dyDescent="0.2">
      <c r="A19" s="24" t="s">
        <v>17</v>
      </c>
      <c r="B19" s="24" t="s">
        <v>39</v>
      </c>
      <c r="C19" s="19" t="s">
        <v>56</v>
      </c>
      <c r="D19" s="14">
        <v>650</v>
      </c>
    </row>
    <row r="20" spans="1:4" ht="81.7" customHeight="1" x14ac:dyDescent="0.2">
      <c r="A20" s="24" t="s">
        <v>18</v>
      </c>
      <c r="B20" s="24" t="s">
        <v>40</v>
      </c>
      <c r="C20" s="19" t="s">
        <v>78</v>
      </c>
      <c r="D20" s="14">
        <v>50</v>
      </c>
    </row>
    <row r="21" spans="1:4" ht="93.1" customHeight="1" x14ac:dyDescent="0.2">
      <c r="A21" s="23" t="s">
        <v>19</v>
      </c>
      <c r="B21" s="24" t="s">
        <v>41</v>
      </c>
      <c r="C21" s="19" t="s">
        <v>66</v>
      </c>
      <c r="D21" s="14">
        <v>35</v>
      </c>
    </row>
    <row r="22" spans="1:4" ht="97.5" customHeight="1" x14ac:dyDescent="0.2">
      <c r="A22" s="24" t="s">
        <v>19</v>
      </c>
      <c r="B22" s="24" t="s">
        <v>42</v>
      </c>
      <c r="C22" s="19" t="s">
        <v>56</v>
      </c>
      <c r="D22" s="14">
        <v>400</v>
      </c>
    </row>
    <row r="23" spans="1:4" ht="57.1" customHeight="1" x14ac:dyDescent="0.2">
      <c r="A23" s="23" t="s">
        <v>20</v>
      </c>
      <c r="B23" s="24" t="s">
        <v>43</v>
      </c>
      <c r="C23" s="19" t="s">
        <v>56</v>
      </c>
      <c r="D23" s="14">
        <v>140</v>
      </c>
    </row>
    <row r="24" spans="1:4" ht="49.6" customHeight="1" x14ac:dyDescent="0.2">
      <c r="A24" s="23" t="s">
        <v>20</v>
      </c>
      <c r="B24" s="24" t="s">
        <v>44</v>
      </c>
      <c r="C24" s="19" t="s">
        <v>56</v>
      </c>
      <c r="D24" s="14">
        <v>70</v>
      </c>
    </row>
    <row r="25" spans="1:4" ht="27" customHeight="1" x14ac:dyDescent="0.2">
      <c r="A25" s="23" t="s">
        <v>21</v>
      </c>
      <c r="B25" s="24" t="s">
        <v>45</v>
      </c>
      <c r="C25" s="19" t="s">
        <v>56</v>
      </c>
      <c r="D25" s="14">
        <v>40</v>
      </c>
    </row>
    <row r="26" spans="1:4" ht="44.35" customHeight="1" x14ac:dyDescent="0.2">
      <c r="A26" s="23" t="s">
        <v>22</v>
      </c>
      <c r="B26" s="24" t="s">
        <v>46</v>
      </c>
      <c r="C26" s="19" t="s">
        <v>56</v>
      </c>
      <c r="D26" s="14">
        <v>80</v>
      </c>
    </row>
    <row r="27" spans="1:4" ht="68.95" customHeight="1" x14ac:dyDescent="0.2">
      <c r="A27" s="23" t="s">
        <v>23</v>
      </c>
      <c r="B27" s="24" t="s">
        <v>47</v>
      </c>
      <c r="C27" s="19" t="s">
        <v>66</v>
      </c>
      <c r="D27" s="14">
        <v>500</v>
      </c>
    </row>
    <row r="28" spans="1:4" ht="44.35" customHeight="1" x14ac:dyDescent="0.2">
      <c r="A28" s="23" t="s">
        <v>24</v>
      </c>
      <c r="B28" s="24" t="s">
        <v>52</v>
      </c>
      <c r="C28" s="19" t="s">
        <v>66</v>
      </c>
      <c r="D28" s="14">
        <v>350</v>
      </c>
    </row>
    <row r="29" spans="1:4" ht="50.3" customHeight="1" x14ac:dyDescent="0.2">
      <c r="A29" s="23" t="s">
        <v>25</v>
      </c>
      <c r="B29" s="24" t="s">
        <v>53</v>
      </c>
      <c r="C29" s="19" t="s">
        <v>56</v>
      </c>
      <c r="D29" s="14">
        <v>40</v>
      </c>
    </row>
    <row r="30" spans="1:4" ht="39.1" customHeight="1" x14ac:dyDescent="0.2">
      <c r="A30" s="23" t="s">
        <v>25</v>
      </c>
      <c r="B30" s="24" t="s">
        <v>48</v>
      </c>
      <c r="C30" s="19" t="s">
        <v>66</v>
      </c>
      <c r="D30" s="14">
        <v>60</v>
      </c>
    </row>
    <row r="31" spans="1:4" ht="37.549999999999997" customHeight="1" x14ac:dyDescent="0.2">
      <c r="A31" s="23" t="s">
        <v>25</v>
      </c>
      <c r="B31" s="24" t="s">
        <v>49</v>
      </c>
      <c r="C31" s="19" t="s">
        <v>56</v>
      </c>
      <c r="D31" s="14">
        <v>40</v>
      </c>
    </row>
    <row r="32" spans="1:4" ht="59.3" customHeight="1" x14ac:dyDescent="0.2">
      <c r="A32" s="24" t="s">
        <v>26</v>
      </c>
      <c r="B32" s="24" t="s">
        <v>50</v>
      </c>
      <c r="C32" s="19" t="s">
        <v>78</v>
      </c>
      <c r="D32" s="14">
        <v>95</v>
      </c>
    </row>
    <row r="33" spans="1:4" ht="39.75" customHeight="1" x14ac:dyDescent="0.2">
      <c r="A33" s="24" t="s">
        <v>27</v>
      </c>
      <c r="B33" s="24" t="s">
        <v>51</v>
      </c>
      <c r="C33" s="19" t="s">
        <v>56</v>
      </c>
      <c r="D33" s="14">
        <v>15</v>
      </c>
    </row>
    <row r="34" spans="1:4" ht="104.95" customHeight="1" x14ac:dyDescent="0.2">
      <c r="A34" s="23" t="s">
        <v>54</v>
      </c>
      <c r="B34" s="23" t="s">
        <v>55</v>
      </c>
      <c r="C34" s="19" t="s">
        <v>56</v>
      </c>
      <c r="D34" s="14">
        <v>235</v>
      </c>
    </row>
    <row r="35" spans="1:4" ht="81.7" customHeight="1" x14ac:dyDescent="0.2">
      <c r="A35" s="23" t="s">
        <v>57</v>
      </c>
      <c r="B35" s="24" t="s">
        <v>58</v>
      </c>
      <c r="C35" s="19" t="s">
        <v>56</v>
      </c>
      <c r="D35" s="14">
        <v>90</v>
      </c>
    </row>
    <row r="36" spans="1:4" ht="59.95" customHeight="1" x14ac:dyDescent="0.2">
      <c r="A36" s="23" t="s">
        <v>59</v>
      </c>
      <c r="B36" s="24" t="s">
        <v>60</v>
      </c>
      <c r="C36" s="19" t="s">
        <v>56</v>
      </c>
      <c r="D36" s="14">
        <v>40</v>
      </c>
    </row>
    <row r="37" spans="1:4" ht="77.95" customHeight="1" x14ac:dyDescent="0.2">
      <c r="A37" s="23" t="s">
        <v>61</v>
      </c>
      <c r="B37" s="24" t="s">
        <v>62</v>
      </c>
      <c r="C37" s="19" t="s">
        <v>56</v>
      </c>
      <c r="D37" s="14">
        <v>30</v>
      </c>
    </row>
    <row r="38" spans="1:4" ht="65.25" customHeight="1" x14ac:dyDescent="0.2">
      <c r="A38" s="23" t="s">
        <v>63</v>
      </c>
      <c r="B38" s="24" t="s">
        <v>64</v>
      </c>
      <c r="C38" s="19" t="s">
        <v>56</v>
      </c>
      <c r="D38" s="14">
        <v>100</v>
      </c>
    </row>
    <row r="39" spans="1:4" ht="62.35" customHeight="1" x14ac:dyDescent="0.2">
      <c r="A39" s="23" t="s">
        <v>63</v>
      </c>
      <c r="B39" s="24" t="s">
        <v>65</v>
      </c>
      <c r="C39" s="19" t="s">
        <v>66</v>
      </c>
      <c r="D39" s="14">
        <v>60</v>
      </c>
    </row>
    <row r="40" spans="1:4" ht="51.8" customHeight="1" x14ac:dyDescent="0.2">
      <c r="A40" s="24" t="s">
        <v>63</v>
      </c>
      <c r="B40" s="24" t="s">
        <v>67</v>
      </c>
      <c r="C40" s="19" t="s">
        <v>56</v>
      </c>
      <c r="D40" s="14">
        <v>21</v>
      </c>
    </row>
    <row r="41" spans="1:4" ht="48.1" customHeight="1" x14ac:dyDescent="0.2">
      <c r="A41" s="24" t="s">
        <v>68</v>
      </c>
      <c r="B41" s="24" t="s">
        <v>69</v>
      </c>
      <c r="C41" s="19" t="s">
        <v>56</v>
      </c>
      <c r="D41" s="14">
        <v>60</v>
      </c>
    </row>
    <row r="42" spans="1:4" ht="61.5" customHeight="1" x14ac:dyDescent="0.2">
      <c r="A42" s="23" t="s">
        <v>70</v>
      </c>
      <c r="B42" s="24" t="s">
        <v>71</v>
      </c>
      <c r="C42" s="19" t="s">
        <v>66</v>
      </c>
      <c r="D42" s="14">
        <v>40</v>
      </c>
    </row>
    <row r="43" spans="1:4" ht="36.700000000000003" customHeight="1" x14ac:dyDescent="0.2">
      <c r="A43" s="23" t="s">
        <v>72</v>
      </c>
      <c r="B43" s="24" t="s">
        <v>73</v>
      </c>
      <c r="C43" s="19" t="s">
        <v>56</v>
      </c>
      <c r="D43" s="14">
        <v>70</v>
      </c>
    </row>
    <row r="44" spans="1:4" ht="43.5" customHeight="1" x14ac:dyDescent="0.2">
      <c r="A44" s="23" t="s">
        <v>74</v>
      </c>
      <c r="B44" s="24" t="s">
        <v>75</v>
      </c>
      <c r="C44" s="19" t="s">
        <v>56</v>
      </c>
      <c r="D44" s="14">
        <v>170</v>
      </c>
    </row>
    <row r="45" spans="1:4" ht="71.349999999999994" customHeight="1" x14ac:dyDescent="0.2">
      <c r="A45" s="23" t="s">
        <v>76</v>
      </c>
      <c r="B45" s="24" t="s">
        <v>77</v>
      </c>
      <c r="C45" s="19" t="s">
        <v>78</v>
      </c>
      <c r="D45" s="14">
        <v>150</v>
      </c>
    </row>
    <row r="46" spans="1:4" ht="27.7" customHeight="1" x14ac:dyDescent="0.2">
      <c r="A46" s="23" t="s">
        <v>79</v>
      </c>
      <c r="B46" s="24" t="s">
        <v>80</v>
      </c>
      <c r="C46" s="19" t="s">
        <v>56</v>
      </c>
      <c r="D46" s="14">
        <v>150</v>
      </c>
    </row>
    <row r="47" spans="1:4" ht="21.1" customHeight="1" x14ac:dyDescent="0.2">
      <c r="A47" s="23" t="s">
        <v>81</v>
      </c>
      <c r="B47" s="24" t="s">
        <v>82</v>
      </c>
      <c r="C47" s="19" t="s">
        <v>56</v>
      </c>
      <c r="D47" s="14">
        <v>90</v>
      </c>
    </row>
    <row r="48" spans="1:4" ht="41.3" customHeight="1" x14ac:dyDescent="0.2">
      <c r="A48" s="23" t="s">
        <v>83</v>
      </c>
      <c r="B48" s="24" t="s">
        <v>84</v>
      </c>
      <c r="C48" s="19" t="s">
        <v>56</v>
      </c>
      <c r="D48" s="14">
        <v>16</v>
      </c>
    </row>
    <row r="49" spans="1:4" ht="72.7" customHeight="1" x14ac:dyDescent="0.2">
      <c r="A49" s="23" t="s">
        <v>83</v>
      </c>
      <c r="B49" s="24" t="s">
        <v>85</v>
      </c>
      <c r="C49" s="19" t="s">
        <v>56</v>
      </c>
      <c r="D49" s="14">
        <v>17</v>
      </c>
    </row>
    <row r="50" spans="1:4" ht="60.8" customHeight="1" x14ac:dyDescent="0.2">
      <c r="A50" s="23" t="s">
        <v>83</v>
      </c>
      <c r="B50" s="24" t="s">
        <v>86</v>
      </c>
      <c r="C50" s="19" t="s">
        <v>56</v>
      </c>
      <c r="D50" s="14">
        <v>16</v>
      </c>
    </row>
    <row r="51" spans="1:4" ht="51.8" customHeight="1" x14ac:dyDescent="0.2">
      <c r="A51" s="23" t="s">
        <v>83</v>
      </c>
      <c r="B51" s="24" t="s">
        <v>87</v>
      </c>
      <c r="C51" s="19" t="s">
        <v>56</v>
      </c>
      <c r="D51" s="14">
        <v>20</v>
      </c>
    </row>
    <row r="52" spans="1:4" ht="27.7" customHeight="1" x14ac:dyDescent="0.2">
      <c r="A52" s="23" t="s">
        <v>88</v>
      </c>
      <c r="B52" s="24" t="s">
        <v>89</v>
      </c>
      <c r="C52" s="19" t="s">
        <v>56</v>
      </c>
      <c r="D52" s="14">
        <v>40</v>
      </c>
    </row>
    <row r="53" spans="1:4" ht="72" customHeight="1" x14ac:dyDescent="0.2">
      <c r="A53" s="23" t="s">
        <v>90</v>
      </c>
      <c r="B53" s="24" t="s">
        <v>91</v>
      </c>
      <c r="C53" s="19" t="s">
        <v>56</v>
      </c>
      <c r="D53" s="14">
        <v>27</v>
      </c>
    </row>
    <row r="54" spans="1:4" ht="63" customHeight="1" x14ac:dyDescent="0.2">
      <c r="A54" s="23" t="s">
        <v>92</v>
      </c>
      <c r="B54" s="24" t="s">
        <v>93</v>
      </c>
      <c r="C54" s="19" t="s">
        <v>56</v>
      </c>
      <c r="D54" s="14">
        <v>15</v>
      </c>
    </row>
    <row r="55" spans="1:4" ht="40.6" customHeight="1" x14ac:dyDescent="0.2">
      <c r="A55" s="23" t="s">
        <v>90</v>
      </c>
      <c r="B55" s="24" t="s">
        <v>94</v>
      </c>
      <c r="C55" s="19" t="s">
        <v>78</v>
      </c>
      <c r="D55" s="14">
        <v>18</v>
      </c>
    </row>
    <row r="56" spans="1:4" ht="41.95" customHeight="1" x14ac:dyDescent="0.2">
      <c r="A56" s="23" t="s">
        <v>95</v>
      </c>
      <c r="B56" s="24" t="s">
        <v>96</v>
      </c>
      <c r="C56" s="19" t="s">
        <v>56</v>
      </c>
      <c r="D56" s="14">
        <v>10</v>
      </c>
    </row>
    <row r="57" spans="1:4" ht="50.95" customHeight="1" x14ac:dyDescent="0.2">
      <c r="A57" s="23" t="s">
        <v>97</v>
      </c>
      <c r="B57" s="24" t="s">
        <v>98</v>
      </c>
      <c r="C57" s="19" t="s">
        <v>56</v>
      </c>
      <c r="D57" s="14">
        <v>20</v>
      </c>
    </row>
    <row r="58" spans="1:4" ht="51.8" customHeight="1" x14ac:dyDescent="0.2">
      <c r="A58" s="23" t="s">
        <v>97</v>
      </c>
      <c r="B58" s="24" t="s">
        <v>99</v>
      </c>
      <c r="C58" s="19" t="s">
        <v>56</v>
      </c>
      <c r="D58" s="14">
        <v>15</v>
      </c>
    </row>
    <row r="59" spans="1:4" ht="42.8" customHeight="1" x14ac:dyDescent="0.2">
      <c r="A59" s="23" t="s">
        <v>100</v>
      </c>
      <c r="B59" s="24" t="s">
        <v>101</v>
      </c>
      <c r="C59" s="19" t="s">
        <v>56</v>
      </c>
      <c r="D59" s="14">
        <v>20</v>
      </c>
    </row>
    <row r="60" spans="1:4" ht="50.95" customHeight="1" x14ac:dyDescent="0.2">
      <c r="A60" s="23" t="s">
        <v>102</v>
      </c>
      <c r="B60" s="24" t="s">
        <v>103</v>
      </c>
      <c r="C60" s="19" t="s">
        <v>56</v>
      </c>
      <c r="D60" s="14">
        <v>80</v>
      </c>
    </row>
    <row r="61" spans="1:4" ht="40.6" customHeight="1" x14ac:dyDescent="0.2">
      <c r="A61" s="23" t="s">
        <v>104</v>
      </c>
      <c r="B61" s="24" t="s">
        <v>105</v>
      </c>
      <c r="C61" s="19" t="s">
        <v>56</v>
      </c>
      <c r="D61" s="14">
        <v>160</v>
      </c>
    </row>
    <row r="62" spans="1:4" ht="48.75" customHeight="1" x14ac:dyDescent="0.2">
      <c r="A62" s="23" t="s">
        <v>104</v>
      </c>
      <c r="B62" s="24" t="s">
        <v>106</v>
      </c>
      <c r="C62" s="19" t="s">
        <v>107</v>
      </c>
      <c r="D62" s="14">
        <v>40</v>
      </c>
    </row>
    <row r="63" spans="1:4" ht="63" customHeight="1" x14ac:dyDescent="0.2">
      <c r="A63" s="23" t="s">
        <v>108</v>
      </c>
      <c r="B63" s="24" t="s">
        <v>109</v>
      </c>
      <c r="C63" s="19" t="s">
        <v>66</v>
      </c>
      <c r="D63" s="14">
        <v>30</v>
      </c>
    </row>
    <row r="64" spans="1:4" ht="50.3" customHeight="1" x14ac:dyDescent="0.2">
      <c r="A64" s="23" t="s">
        <v>110</v>
      </c>
      <c r="B64" s="24" t="s">
        <v>111</v>
      </c>
      <c r="C64" s="19" t="s">
        <v>56</v>
      </c>
      <c r="D64" s="14">
        <v>4.75</v>
      </c>
    </row>
    <row r="65" spans="1:4" ht="39.1" customHeight="1" x14ac:dyDescent="0.2">
      <c r="A65" s="23" t="s">
        <v>112</v>
      </c>
      <c r="B65" s="24" t="s">
        <v>113</v>
      </c>
      <c r="C65" s="19" t="s">
        <v>56</v>
      </c>
      <c r="D65" s="14">
        <v>20</v>
      </c>
    </row>
    <row r="66" spans="1:4" ht="50.3" customHeight="1" x14ac:dyDescent="0.2">
      <c r="A66" s="23" t="s">
        <v>112</v>
      </c>
      <c r="B66" s="24" t="s">
        <v>114</v>
      </c>
      <c r="C66" s="19" t="s">
        <v>56</v>
      </c>
      <c r="D66" s="14">
        <v>30</v>
      </c>
    </row>
    <row r="67" spans="1:4" ht="39.75" customHeight="1" x14ac:dyDescent="0.2">
      <c r="A67" s="23" t="s">
        <v>115</v>
      </c>
      <c r="B67" s="24" t="s">
        <v>116</v>
      </c>
      <c r="C67" s="19" t="s">
        <v>56</v>
      </c>
      <c r="D67" s="14">
        <v>50</v>
      </c>
    </row>
    <row r="68" spans="1:4" ht="21.1" customHeight="1" x14ac:dyDescent="0.2">
      <c r="A68" s="23" t="s">
        <v>115</v>
      </c>
      <c r="B68" s="24" t="s">
        <v>117</v>
      </c>
      <c r="C68" s="19" t="s">
        <v>66</v>
      </c>
      <c r="D68" s="14">
        <v>30</v>
      </c>
    </row>
    <row r="69" spans="1:4" ht="28.55" customHeight="1" x14ac:dyDescent="0.2">
      <c r="A69" s="23" t="s">
        <v>118</v>
      </c>
      <c r="B69" s="24" t="s">
        <v>119</v>
      </c>
      <c r="C69" s="19" t="s">
        <v>56</v>
      </c>
      <c r="D69" s="14">
        <v>40</v>
      </c>
    </row>
    <row r="70" spans="1:4" ht="42.15" customHeight="1" x14ac:dyDescent="0.2">
      <c r="A70" s="30" t="s">
        <v>118</v>
      </c>
      <c r="B70" s="31" t="s">
        <v>120</v>
      </c>
      <c r="C70" s="32" t="s">
        <v>56</v>
      </c>
      <c r="D70" s="33">
        <v>105</v>
      </c>
    </row>
    <row r="71" spans="1:4" ht="26.5" customHeight="1" x14ac:dyDescent="0.2">
      <c r="A71" s="24" t="s">
        <v>121</v>
      </c>
      <c r="B71" s="34" t="s">
        <v>122</v>
      </c>
      <c r="C71" s="19" t="s">
        <v>56</v>
      </c>
      <c r="D71" s="14">
        <v>70</v>
      </c>
    </row>
    <row r="72" spans="1:4" ht="25.85" customHeight="1" x14ac:dyDescent="0.2">
      <c r="A72" s="25" t="s">
        <v>123</v>
      </c>
      <c r="B72" s="26" t="s">
        <v>124</v>
      </c>
      <c r="C72" s="19" t="s">
        <v>107</v>
      </c>
      <c r="D72" s="14">
        <v>10</v>
      </c>
    </row>
    <row r="73" spans="1:4" ht="52.3" customHeight="1" x14ac:dyDescent="0.2">
      <c r="A73" s="23" t="s">
        <v>63</v>
      </c>
      <c r="B73" s="27" t="s">
        <v>125</v>
      </c>
      <c r="C73" s="19" t="s">
        <v>78</v>
      </c>
      <c r="D73" s="14">
        <v>20.75</v>
      </c>
    </row>
    <row r="74" spans="1:4" ht="42.3" customHeight="1" x14ac:dyDescent="0.2">
      <c r="A74" s="23" t="s">
        <v>126</v>
      </c>
      <c r="B74" s="27" t="s">
        <v>127</v>
      </c>
      <c r="C74" s="19" t="s">
        <v>56</v>
      </c>
      <c r="D74" s="14">
        <v>20</v>
      </c>
    </row>
    <row r="75" spans="1:4" ht="39.4" customHeight="1" x14ac:dyDescent="0.2">
      <c r="A75" s="23" t="s">
        <v>128</v>
      </c>
      <c r="B75" s="28" t="s">
        <v>129</v>
      </c>
      <c r="C75" s="19" t="s">
        <v>56</v>
      </c>
      <c r="D75" s="14">
        <v>100</v>
      </c>
    </row>
    <row r="76" spans="1:4" ht="29.9" customHeight="1" x14ac:dyDescent="0.2">
      <c r="A76" s="23" t="s">
        <v>130</v>
      </c>
      <c r="B76" s="28" t="s">
        <v>131</v>
      </c>
      <c r="C76" s="19" t="s">
        <v>107</v>
      </c>
      <c r="D76" s="14">
        <v>4.5</v>
      </c>
    </row>
    <row r="77" spans="1:4" ht="20.399999999999999" customHeight="1" x14ac:dyDescent="0.2">
      <c r="A77" s="23" t="s">
        <v>115</v>
      </c>
      <c r="B77" s="35" t="s">
        <v>132</v>
      </c>
      <c r="C77" s="19" t="s">
        <v>56</v>
      </c>
      <c r="D77" s="14">
        <v>55</v>
      </c>
    </row>
    <row r="78" spans="1:4" ht="26.5" customHeight="1" thickBot="1" x14ac:dyDescent="0.25">
      <c r="A78" s="24" t="s">
        <v>133</v>
      </c>
      <c r="B78" s="29" t="s">
        <v>134</v>
      </c>
      <c r="C78" s="19" t="s">
        <v>56</v>
      </c>
      <c r="D78" s="14">
        <v>30</v>
      </c>
    </row>
    <row r="79" spans="1:4" ht="15.8" customHeight="1" thickTop="1" thickBot="1" x14ac:dyDescent="0.25">
      <c r="A79" s="5" t="s">
        <v>5</v>
      </c>
      <c r="B79" s="10"/>
      <c r="C79" s="6"/>
      <c r="D79" s="6">
        <f>SUM(D8:D78)</f>
        <v>7000</v>
      </c>
    </row>
    <row r="80" spans="1:4" ht="15.8" customHeight="1" thickTop="1" thickBot="1" x14ac:dyDescent="0.25">
      <c r="A80" s="15"/>
      <c r="B80" s="16"/>
      <c r="C80" s="17"/>
      <c r="D80" s="17"/>
    </row>
    <row r="81" spans="1:4" ht="15.8" customHeight="1" thickTop="1" thickBot="1" x14ac:dyDescent="0.25">
      <c r="A81" s="7" t="s">
        <v>4</v>
      </c>
      <c r="B81" s="7"/>
      <c r="C81" s="8"/>
      <c r="D81" s="8">
        <f>D7-D79</f>
        <v>0</v>
      </c>
    </row>
    <row r="82" spans="1:4" s="13" customFormat="1" ht="15.8" customHeight="1" thickTop="1" x14ac:dyDescent="0.2">
      <c r="A82" s="12"/>
      <c r="B82" s="3"/>
    </row>
    <row r="83" spans="1:4" s="13" customFormat="1" ht="15.8" customHeight="1" x14ac:dyDescent="0.2">
      <c r="A83" s="3" t="s">
        <v>8</v>
      </c>
      <c r="B83" s="3"/>
    </row>
    <row r="84" spans="1:4" s="13" customFormat="1" ht="15.8" customHeight="1" x14ac:dyDescent="0.2">
      <c r="A84" s="3"/>
      <c r="B84" s="3"/>
    </row>
    <row r="85" spans="1:4" s="13" customFormat="1" ht="15.8" customHeight="1" x14ac:dyDescent="0.2">
      <c r="A85" s="3"/>
      <c r="B85" s="3"/>
    </row>
    <row r="86" spans="1:4" s="13" customFormat="1" ht="15.8" customHeight="1" x14ac:dyDescent="0.2">
      <c r="A86" s="3"/>
      <c r="B86" s="3"/>
    </row>
    <row r="87" spans="1:4" s="13" customFormat="1" ht="15.8" customHeight="1" x14ac:dyDescent="0.2"/>
    <row r="88" spans="1:4" s="13" customFormat="1" ht="15.8" customHeight="1" x14ac:dyDescent="0.2"/>
    <row r="89" spans="1:4" s="13" customFormat="1" ht="15.8" customHeight="1" x14ac:dyDescent="0.2"/>
    <row r="90" spans="1:4" s="13" customFormat="1" ht="15.8" customHeight="1" x14ac:dyDescent="0.2"/>
    <row r="91" spans="1:4" s="13" customFormat="1" ht="15.8" customHeight="1" x14ac:dyDescent="0.2"/>
    <row r="92" spans="1:4" s="13" customFormat="1" ht="15.8" customHeight="1" x14ac:dyDescent="0.2"/>
    <row r="93" spans="1:4" s="13" customFormat="1" ht="15.8" customHeight="1" x14ac:dyDescent="0.2"/>
    <row r="94" spans="1:4" s="13" customFormat="1" ht="15.8" customHeight="1" x14ac:dyDescent="0.2"/>
    <row r="95" spans="1:4" s="13" customFormat="1" ht="15.8" customHeight="1" x14ac:dyDescent="0.2"/>
    <row r="96" spans="1:4" s="13" customFormat="1" ht="15.8" customHeight="1" x14ac:dyDescent="0.2"/>
    <row r="97" s="13" customFormat="1" ht="15.8" customHeight="1" x14ac:dyDescent="0.2"/>
    <row r="98" s="13" customFormat="1" ht="15.8" customHeight="1" x14ac:dyDescent="0.2"/>
    <row r="99" s="13" customFormat="1" ht="15.8" customHeight="1" x14ac:dyDescent="0.2"/>
    <row r="100" s="13" customFormat="1" ht="15.8" customHeight="1" x14ac:dyDescent="0.2"/>
    <row r="101" s="13" customFormat="1" ht="15.8" customHeight="1" x14ac:dyDescent="0.2"/>
    <row r="102" s="13" customFormat="1" ht="11.55" x14ac:dyDescent="0.2"/>
    <row r="103" s="13" customFormat="1" ht="11.55" x14ac:dyDescent="0.2"/>
    <row r="104" s="13" customFormat="1" ht="11.55" x14ac:dyDescent="0.2"/>
    <row r="105" s="13" customFormat="1" ht="11.55" x14ac:dyDescent="0.2"/>
    <row r="106" s="13" customFormat="1" ht="11.55" x14ac:dyDescent="0.2"/>
    <row r="107" s="13" customFormat="1" ht="11.55" x14ac:dyDescent="0.2"/>
    <row r="108" s="13" customFormat="1" ht="11.55" x14ac:dyDescent="0.2"/>
    <row r="109" s="13" customFormat="1" ht="11.55" x14ac:dyDescent="0.2"/>
    <row r="110" s="13" customFormat="1" ht="11.55" x14ac:dyDescent="0.2"/>
    <row r="111" s="13" customFormat="1" ht="11.55" x14ac:dyDescent="0.2"/>
    <row r="112" s="13" customFormat="1" ht="11.55" x14ac:dyDescent="0.2"/>
    <row r="113" s="13" customFormat="1" ht="11.55" x14ac:dyDescent="0.2"/>
    <row r="114" s="13" customFormat="1" ht="11.55" x14ac:dyDescent="0.2"/>
    <row r="115" s="13" customFormat="1" ht="11.55" x14ac:dyDescent="0.2"/>
    <row r="116" s="13" customFormat="1" ht="11.55" x14ac:dyDescent="0.2"/>
  </sheetData>
  <sheetProtection algorithmName="SHA-512" hashValue="8dsA09gE8EElxfXftCwdOV53ui1HuM3FboeDcHJKOe6bwgtaMAj94XY8SVppyZ8tS44ddPTQG3nnQ89Rp7taqg==" saltValue="5zhvNAU6Bv8mKP0UiwfiMg==" spinCount="100000" sheet="1" objects="1" scenarios="1"/>
  <mergeCells count="5">
    <mergeCell ref="A2:D2"/>
    <mergeCell ref="A5:A6"/>
    <mergeCell ref="B5:B6"/>
    <mergeCell ref="C5:C6"/>
    <mergeCell ref="D5:D6"/>
  </mergeCells>
  <pageMargins left="0.7" right="0.7" top="0.91666666666666663" bottom="0.75" header="0.3" footer="0.3"/>
  <pageSetup paperSize="9" orientation="landscape" r:id="rId1"/>
  <headerFooter>
    <oddHeader>&amp;L&amp;"Tahoma,Tučné"&amp;9Statutární město
Frýdek-Místek&amp;C&amp;"Tahoma,Tučné"Doplňující příloha č. 1 
&amp;"Tahoma,Obyčejné"&amp;9Odbor ŠKMaT
Zpracovala: Martina Nováková&amp;R&amp;"Tahoma,Obyčejné"&amp;9strana &amp;P
celkem &amp;N
&amp;D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Kulturní aktivity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Radmila KAČMAŘÍKOVÁ</dc:creator>
  <cp:lastModifiedBy>Ilona Oborná</cp:lastModifiedBy>
  <cp:lastPrinted>2025-05-19T06:58:46Z</cp:lastPrinted>
  <dcterms:created xsi:type="dcterms:W3CDTF">2019-11-11T13:19:53Z</dcterms:created>
  <dcterms:modified xsi:type="dcterms:W3CDTF">2025-09-12T07:58:13Z</dcterms:modified>
</cp:coreProperties>
</file>